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(导出，缺22中）" sheetId="8" state="hidden" r:id="rId8"/>
    <sheet name="三公07" sheetId="9" r:id="rId9"/>
    <sheet name="政府性基金预算表08" sheetId="10" r:id="rId10"/>
    <sheet name="国资预算支出表09" sheetId="11" r:id="rId11"/>
    <sheet name="项目支出10" sheetId="12" r:id="rId12"/>
    <sheet name="项目支出预算绩效目标表11" sheetId="13" r:id="rId13"/>
  </sheets>
  <definedNames>
    <definedName name="_xlnm.Print_Area" localSheetId="4">'财政拨款收支总表04'!$A$1:$D$39</definedName>
    <definedName name="_xlnm.Print_Area" localSheetId="0">'封面'!$A$1:$B$40</definedName>
    <definedName name="_xlnm.Print_Area" localSheetId="1">'收支总表01'!$A$1:$D$39</definedName>
    <definedName name="_xlnm.Print_Titles" localSheetId="4">'财政拨款收支总表04'!$1:$6</definedName>
    <definedName name="_xlnm.Print_Titles" localSheetId="10">'国资预算支出表09'!$1:$6</definedName>
    <definedName name="_xlnm.Print_Titles" localSheetId="6">'基本支出预算表06'!$1:$6</definedName>
    <definedName name="_xlnm.Print_Titles" localSheetId="8">'三公07'!$1:$6</definedName>
    <definedName name="_xlnm.Print_Titles" localSheetId="7">'三公07(导出，缺22中）'!$1:$6</definedName>
    <definedName name="_xlnm.Print_Titles" localSheetId="2">'收入总表02'!$1:$6</definedName>
    <definedName name="_xlnm.Print_Titles" localSheetId="1">'收支总表01'!$1:$6</definedName>
    <definedName name="_xlnm.Print_Titles" localSheetId="11">'项目支出10'!$1:$7</definedName>
    <definedName name="_xlnm.Print_Titles" localSheetId="12">'项目支出预算绩效目标表11'!$1:$7</definedName>
    <definedName name="_xlnm.Print_Titles" localSheetId="5">'一般公共预算表05'!$1:$6</definedName>
    <definedName name="_xlnm.Print_Titles" localSheetId="9">'政府性基金预算表08'!$1:$6</definedName>
    <definedName name="_xlnm.Print_Titles" localSheetId="3">'支出总表03'!$1:$6</definedName>
  </definedNames>
  <calcPr fullCalcOnLoad="1"/>
</workbook>
</file>

<file path=xl/sharedStrings.xml><?xml version="1.0" encoding="utf-8"?>
<sst xmlns="http://schemas.openxmlformats.org/spreadsheetml/2006/main" count="1141" uniqueCount="459">
  <si>
    <t>温州市本级2022年部门预算</t>
  </si>
  <si>
    <t>温州市教育局</t>
  </si>
  <si>
    <t>表01</t>
  </si>
  <si>
    <t>2022年部门收支预算总表</t>
  </si>
  <si>
    <t>170-温州市教育局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</si>
  <si>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</si>
  <si>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</si>
  <si>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</si>
  <si>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</si>
  <si>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</si>
  <si>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</si>
  <si>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</si>
  <si>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教育支出</t>
  </si>
  <si>
    <t>      一般公共预算</t>
  </si>
  <si>
    <t>　教育管理事务</t>
  </si>
  <si>
    <t>      政府性基金预算</t>
  </si>
  <si>
    <t>　　行政运行</t>
  </si>
  <si>
    <t>      国有资本经营预算</t>
  </si>
  <si>
    <t>　　一般行政管理事务</t>
  </si>
  <si>
    <t>二、财政专户管理资金</t>
  </si>
  <si>
    <t>　普通教育</t>
  </si>
  <si>
    <t>三、事业收入</t>
  </si>
  <si>
    <t>　　初中教育</t>
  </si>
  <si>
    <t>四、事业单位经营收入</t>
  </si>
  <si>
    <t>　　高中教育</t>
  </si>
  <si>
    <t>五、上级补助收入</t>
  </si>
  <si>
    <t>　职业教育</t>
  </si>
  <si>
    <t>6.46.</t>
  </si>
  <si>
    <t>六、附属单位上缴收入</t>
  </si>
  <si>
    <t>　　中等职业教育</t>
  </si>
  <si>
    <t>七、其他收入</t>
  </si>
  <si>
    <t>　特殊教育</t>
  </si>
  <si>
    <t>　　特殊学校教育</t>
  </si>
  <si>
    <t>　进修及培训</t>
  </si>
  <si>
    <t>　　教师进修</t>
  </si>
  <si>
    <t>　教育费附加安排的支出</t>
  </si>
  <si>
    <t>　　其他教育费附加安排的支出</t>
  </si>
  <si>
    <t>　其他教育支出</t>
  </si>
  <si>
    <t>　　其他教育支出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</si>
  <si>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</si>
  <si>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</si>
  <si>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</si>
  <si>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</si>
  <si>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卫生健康支出</t>
  </si>
  <si>
    <t>　行政事业单位医疗</t>
  </si>
  <si>
    <t>　　行政单位医疗</t>
  </si>
  <si>
    <t>　　事业单位医疗</t>
  </si>
  <si>
    <t>　　公务员医疗补助</t>
  </si>
  <si>
    <t>城乡社区支出</t>
  </si>
  <si>
    <t>　国有土地使用权出让收入安排的支出</t>
  </si>
  <si>
    <t>　　其他国有土地使用权出让收入安排的支出</t>
  </si>
  <si>
    <t>住房保障支出</t>
  </si>
  <si>
    <t>　住房改革支出</t>
  </si>
  <si>
    <t>　　住房公积金</t>
  </si>
  <si>
    <t>　　购房补贴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</si>
  <si>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</si>
  <si>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</si>
  <si>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</si>
  <si>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</si>
  <si>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</si>
  <si>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</si>
  <si>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注：本套报表若明细数加计之和与合计数有尾差，系套表金额转换时四舍五入造成，不另行调整。</t>
  </si>
  <si>
    <t>表02</t>
  </si>
  <si>
    <t>2022年部门收入预算总表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</si>
  <si>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</si>
  <si>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</si>
  <si>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</si>
  <si>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</si>
  <si>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</si>
  <si>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</si>
  <si>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</si>
  <si>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</si>
  <si>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</si>
  <si>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</si>
  <si>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</si>
  <si>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</si>
  <si>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</si>
  <si>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</si>
  <si>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</si>
  <si>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</si>
  <si>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</si>
  <si>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</si>
  <si>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　温州市教育局</t>
  </si>
  <si>
    <t>　浙江省温州中学</t>
  </si>
  <si>
    <t>　温州第二高级中学</t>
  </si>
  <si>
    <t>　温州人文高级中学</t>
  </si>
  <si>
    <t>　温州市第十四高级中学</t>
  </si>
  <si>
    <t>　温州市第二十一中学</t>
  </si>
  <si>
    <t>　温州市第二十二中学</t>
  </si>
  <si>
    <t>　温州市第七中学</t>
  </si>
  <si>
    <t>　温州市第二外国语学校</t>
  </si>
  <si>
    <t>　温州市第八高级中学</t>
  </si>
  <si>
    <t>　浙江省瓯海中学</t>
  </si>
  <si>
    <t>　温州市瓯海区第一高级中学</t>
  </si>
  <si>
    <t>　温州市瓯海区第二高级中学</t>
  </si>
  <si>
    <t>　温州市瓯海区三溪中学</t>
  </si>
  <si>
    <t>　温州市龙湾中学</t>
  </si>
  <si>
    <t>　温州市龙湾区永强中学</t>
  </si>
  <si>
    <t>　温州市洞头区第一中学</t>
  </si>
  <si>
    <t>　温州市职业中等专业学校</t>
  </si>
  <si>
    <t>　温州市第二职业中等专业学校</t>
  </si>
  <si>
    <t>　温州市第三职业中等专业学校筹建组</t>
  </si>
  <si>
    <t>　温州华侨职业中等专业学校</t>
  </si>
  <si>
    <t>　温州市中等幼儿师范学校</t>
  </si>
  <si>
    <t>　温州护士学校</t>
  </si>
  <si>
    <t>　温州市财税会计学校</t>
  </si>
  <si>
    <t>　温州滨海职业教育中心</t>
  </si>
  <si>
    <t>　温州市教师教育院</t>
  </si>
  <si>
    <t>　温州市教育考试院</t>
  </si>
  <si>
    <t>　温州市学生实践学校</t>
  </si>
  <si>
    <t>　温州市教育教学研究院</t>
  </si>
  <si>
    <t>　温州市学前教育指导中心</t>
  </si>
  <si>
    <t>　温州市教育技术中心（温州市电化教育馆）</t>
  </si>
  <si>
    <t>　温州市教育基建中心</t>
  </si>
  <si>
    <t>　温州市教育评估院</t>
  </si>
  <si>
    <t>　温州市九山学校</t>
  </si>
  <si>
    <t>　温州市特殊教育学校</t>
  </si>
  <si>
    <t>　温州市第三十一中学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</si>
  <si>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</si>
  <si>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</si>
  <si>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</si>
  <si>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</si>
  <si>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</si>
  <si>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</si>
  <si>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</si>
  <si>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</si>
  <si>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</si>
  <si>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</si>
  <si>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</si>
  <si>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</si>
  <si>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205</t>
  </si>
  <si>
    <t>　20501</t>
  </si>
  <si>
    <t>　　2050101</t>
  </si>
  <si>
    <t>　　2050102</t>
  </si>
  <si>
    <t>　20502</t>
  </si>
  <si>
    <t>　　2050203</t>
  </si>
  <si>
    <t>　　2050204</t>
  </si>
  <si>
    <t>　20503</t>
  </si>
  <si>
    <t>　　2050302</t>
  </si>
  <si>
    <t>　20507</t>
  </si>
  <si>
    <t>　　2050701</t>
  </si>
  <si>
    <t>　20508</t>
  </si>
  <si>
    <t>　　2050801</t>
  </si>
  <si>
    <t>　20509</t>
  </si>
  <si>
    <t>　　2050999</t>
  </si>
  <si>
    <t>　20599</t>
  </si>
  <si>
    <t>　　2059999</t>
  </si>
  <si>
    <t>208</t>
  </si>
  <si>
    <t>　20805</t>
  </si>
  <si>
    <t>　　2080505</t>
  </si>
  <si>
    <t>　　2080506</t>
  </si>
  <si>
    <t>210</t>
  </si>
  <si>
    <t>　21011</t>
  </si>
  <si>
    <t>　　2101101</t>
  </si>
  <si>
    <t>　　2101102</t>
  </si>
  <si>
    <t>　　2101103</t>
  </si>
  <si>
    <t>212</t>
  </si>
  <si>
    <t>　21208</t>
  </si>
  <si>
    <t>　　2120899</t>
  </si>
  <si>
    <t>221</t>
  </si>
  <si>
    <t>　22102</t>
  </si>
  <si>
    <t>　　2210201</t>
  </si>
  <si>
    <t>　　2210203</t>
  </si>
  <si>
    <t>表04</t>
  </si>
  <si>
    <t>2022年部门财政拨款收支预算总表</t>
  </si>
  <si>
    <t>表05</t>
  </si>
  <si>
    <t>2022年部门一般公共预算支出表</t>
  </si>
  <si>
    <t>合  计</t>
  </si>
  <si>
    <t>人员经费</t>
  </si>
  <si>
    <t>表06</t>
  </si>
  <si>
    <t>2022年部门一般公共预算基本支出表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</si>
  <si>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</si>
  <si>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</si>
  <si>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</si>
  <si>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</si>
  <si>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</si>
  <si>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</si>
  <si>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</si>
  <si>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</si>
  <si>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</si>
  <si>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</si>
  <si>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</si>
  <si>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</si>
  <si>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</si>
  <si>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</si>
  <si>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</si>
  <si>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</si>
  <si>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</si>
  <si>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</si>
  <si>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</si>
  <si>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</si>
  <si>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</si>
  <si>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</si>
  <si>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</si>
  <si>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</si>
  <si>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</si>
  <si>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</si>
  <si>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</si>
  <si>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</si>
  <si>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</si>
  <si>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</si>
  <si>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</si>
  <si>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</si>
  <si>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</si>
  <si>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</si>
  <si>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</si>
  <si>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</si>
  <si>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</si>
  <si>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</si>
  <si>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</si>
  <si>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</si>
  <si>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</si>
  <si>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</si>
  <si>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</si>
  <si>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</si>
  <si>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</si>
  <si>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</si>
  <si>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</si>
  <si>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</si>
  <si>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</si>
  <si>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</si>
  <si>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</si>
  <si>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</si>
  <si>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</si>
  <si>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</si>
  <si>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</si>
  <si>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</si>
  <si>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</si>
  <si>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</si>
  <si>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</si>
  <si>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</si>
  <si>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</si>
  <si>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</si>
  <si>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</si>
  <si>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</si>
  <si>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</si>
  <si>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</si>
  <si>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</si>
  <si>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</si>
  <si>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</si>
  <si>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</si>
  <si>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</si>
  <si>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</si>
  <si>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</si>
  <si>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</si>
  <si>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</si>
  <si>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</si>
  <si>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</si>
  <si>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</si>
  <si>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</si>
  <si>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</si>
  <si>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</si>
  <si>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</si>
  <si>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30303</t>
  </si>
  <si>
    <t>　退职（役）费</t>
  </si>
  <si>
    <t>　30304</t>
  </si>
  <si>
    <t>　抚恤金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</si>
  <si>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</si>
  <si>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</si>
  <si>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</si>
  <si>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</si>
  <si>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</si>
  <si>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</si>
  <si>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</si>
  <si>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</si>
  <si>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</si>
  <si>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</si>
  <si>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31007</t>
  </si>
  <si>
    <t>　信息网络及软件购置更新</t>
  </si>
  <si>
    <t>　31099</t>
  </si>
  <si>
    <t>　其他资本性支出</t>
  </si>
  <si>
    <t>表07</t>
  </si>
  <si>
    <t>2022年单位一般公共预算"三公"经费支出表</t>
  </si>
  <si>
    <t>170001-温州市教育局 , 170002-温州市教育局本级（事业） , 170003-浙江省温州中学 , 170004-温州第二高级中学 , 170005-温州人文高级中学 , 170006-温州市第十四高级中学 , 170007-温州市第二十一中学 , 170008-温州市第二十二中学 , 170009-温州市第七中学 , 170010-温州市第二外国语学校 , 170011-温州市第八高级中学 , 170012-浙江省瓯海中学 , 170013-温州市瓯海区第一高级中学 , 170014-温州市瓯海区第二高级中学 , 170015-温州市瓯海区三溪中学 , 170016-温州市龙湾中学 , 170017-温州市龙湾区永强中学 , 170018-温州市洞头区第一中学 , 170019-温州市职业中等专业学校 , 170020-温州市第二职业中等专业学校 , 170021-温州市第三职业中等专业学校筹建组 , 170022-温州华侨职业中等专业学校 , 170023-温州市中等幼儿师范学校 , 170024-温州护士学校 , 170025-温州市财税会计学校 , 170026-温州滨海职业教育中心 , 170027-温州市教师教育院 , 170028-温州市教育考试院 , 170029-温州市学生实践学校 , 170030-温州市教育教学研究院 , 170031-温州市学前教育指导中心 , 170032-温州市教育技术中心（温州市电化教育馆） , 170033-温州市教育基建中心 , 170034-中国教育工会温州市委员会 , 170035-温州市教育评估院 , 170036-温州市九山学校 , 170037-温州市特殊教育学校 , 170038-温州市第三十一中学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</si>
  <si>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</si>
  <si>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</si>
  <si>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</si>
  <si>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</si>
  <si>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</si>
  <si>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</si>
  <si>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t>温州市教育局本级（事业）</t>
  </si>
  <si>
    <t>浙江省温州中学</t>
  </si>
  <si>
    <t>温州第二高级中学</t>
  </si>
  <si>
    <t>温州人文高级中学</t>
  </si>
  <si>
    <t>温州市第二十一中学</t>
  </si>
  <si>
    <t>温州市第二外国语学校</t>
  </si>
  <si>
    <t>温州市第八高级中学</t>
  </si>
  <si>
    <t>温州市瓯海区第一高级中学</t>
  </si>
  <si>
    <t>温州市瓯海区第二高级中学</t>
  </si>
  <si>
    <t>温州市龙湾中学</t>
  </si>
  <si>
    <t>温州市职业中等专业学校</t>
  </si>
  <si>
    <t>温州市第二职业中等专业学校</t>
  </si>
  <si>
    <t>温州市第三职业中等专业学校筹建组</t>
  </si>
  <si>
    <t>温州华侨职业中等专业学校</t>
  </si>
  <si>
    <t>温州市中等幼儿师范学校</t>
  </si>
  <si>
    <t>温州护士学校</t>
  </si>
  <si>
    <t>温州市财税会计学校</t>
  </si>
  <si>
    <t>温州滨海职业教育中心</t>
  </si>
  <si>
    <t>温州市教师教育院</t>
  </si>
  <si>
    <t>温州市教育考试院</t>
  </si>
  <si>
    <t>温州市学生实践学校</t>
  </si>
  <si>
    <t>温州市教育教学研究院</t>
  </si>
  <si>
    <t>温州市学前教育指导中心</t>
  </si>
  <si>
    <t>温州市教育技术中心（温州市电化教育馆）</t>
  </si>
  <si>
    <t>温州市教育基建中心</t>
  </si>
  <si>
    <t>温州市教育评估院</t>
  </si>
  <si>
    <t>温州市特殊教育学校</t>
  </si>
  <si>
    <t>温州市第三十一中学</t>
  </si>
  <si>
    <t>2022年部门一般公共预算“三公”经费支出表</t>
  </si>
  <si>
    <t>温州市第二十二中学</t>
  </si>
  <si>
    <r>
      <t>备注：根据《温州市财政局关于明确因公出国（境）经费审批意见的通知》（温财外〔</t>
    </r>
    <r>
      <rPr>
        <sz val="10"/>
        <color indexed="8"/>
        <rFont val="Calibri"/>
        <family val="2"/>
      </rPr>
      <t>2018</t>
    </r>
    <r>
      <rPr>
        <sz val="10"/>
        <color indexed="8"/>
        <rFont val="宋体"/>
        <family val="0"/>
      </rPr>
      <t>〕</t>
    </r>
    <r>
      <rPr>
        <sz val="10"/>
        <color indexed="8"/>
        <rFont val="Calibri"/>
        <family val="2"/>
      </rPr>
      <t>41</t>
    </r>
    <r>
      <rPr>
        <sz val="10"/>
        <color indexed="8"/>
        <rFont val="宋体"/>
        <family val="0"/>
      </rPr>
      <t>号）文件精神，因公出国（境）经费实行归口管理，由市财政统筹安排，不再单独安排预算进行公开。</t>
    </r>
  </si>
  <si>
    <t>表08</t>
  </si>
  <si>
    <t>2022年部门政府性基金预算支出表</t>
  </si>
  <si>
    <t>本年政府性基金预算支出</t>
  </si>
  <si>
    <t>表09</t>
  </si>
  <si>
    <t>2022年部门国有资本经营预算支出表</t>
  </si>
  <si>
    <t>备注：温州市教育局2022年没有国有资本经营预算拨款安排的支出，故本表无数据。</t>
  </si>
  <si>
    <t>表10</t>
  </si>
  <si>
    <t>2022年部门项目支出预算表</t>
  </si>
  <si>
    <t>项目名称</t>
  </si>
  <si>
    <t>政府性基金</t>
  </si>
  <si>
    <t>单位资金</t>
  </si>
  <si>
    <t>教育事务综合业务管理</t>
  </si>
  <si>
    <t>教育综合业务管理</t>
  </si>
  <si>
    <t>基础建设及修缮</t>
  </si>
  <si>
    <t>教育装备及信息化建设</t>
  </si>
  <si>
    <t>政府投资基建设施建设</t>
  </si>
  <si>
    <t>温州市第十四高级中学</t>
  </si>
  <si>
    <t>政府投资基建设备建设</t>
  </si>
  <si>
    <t>温州市第七中学</t>
  </si>
  <si>
    <t>浙江省瓯海中学</t>
  </si>
  <si>
    <t>温州市瓯海区三溪中学</t>
  </si>
  <si>
    <t>政府投资基建</t>
  </si>
  <si>
    <t>温州市龙湾区永强中学</t>
  </si>
  <si>
    <t>温州市洞头区第一中学</t>
  </si>
  <si>
    <t>政府投资教育装备及信息化建设</t>
  </si>
  <si>
    <t>温州市九山学校</t>
  </si>
  <si>
    <r>
      <t>2022</t>
    </r>
    <r>
      <rPr>
        <sz val="22"/>
        <color indexed="8"/>
        <rFont val="宋体"/>
        <family val="0"/>
      </rPr>
      <t>年部门项目支出预算绩效目标表</t>
    </r>
  </si>
  <si>
    <t>单位代码</t>
  </si>
  <si>
    <t>一级项目名称</t>
  </si>
  <si>
    <t>绩效目标</t>
  </si>
  <si>
    <t>170001</t>
  </si>
  <si>
    <t>　170001</t>
  </si>
  <si>
    <t>通过开展教育行政管理、促进教师队伍建设、保障教育事业高水平发展。</t>
  </si>
  <si>
    <t>为市局直属学校教职工和学生提供优质后勤服务，深化教育教学改革，促进高素质队伍建设，聚焦育人全方位提质，加快办学内涵提质，保障教学、科学研究、行政管理等各项工作的有序开展。</t>
  </si>
  <si>
    <t>170003</t>
  </si>
  <si>
    <t>　170003</t>
  </si>
  <si>
    <t xml:space="preserve">
 完善教育基础设施建设，改善校园环境，创造优质的教育环境，营造浓郁的文化氛围和优美的育人环境，改善和提升的办学条件，为教育高质量发展提供坚强保障。</t>
  </si>
  <si>
    <t>加大教育硬件投入，推进教育信息化建设，加强学校办公条件、教学条件、科研条件等基本设施设备保障，促
进教育资源均衡配置。</t>
  </si>
  <si>
    <t>为教职工和学生提供优质后勤服务，深化教育教学改革，促进高素质队伍建设，聚焦育人全方位提质，加快办学内涵提质，保障教学、科学研究、行政管理等各项工作的有序开展。</t>
  </si>
  <si>
    <t>切实解决历史遗留问题，便利学校使用管理，保障师生出入安全，改进温州中学的校园风貌，完成学校整体规划布局。</t>
  </si>
  <si>
    <t>170004</t>
  </si>
  <si>
    <t>　170004</t>
  </si>
  <si>
    <t>保障教育系统日常信息化建设和信息化教学，保障为了完成教学目标和维护师生正常教学、生活秩序所需的设备</t>
  </si>
  <si>
    <t>完善教育基础设施建设，改善校园环境，创造优质的教育环境，营造浓郁的文化氛围和优美的育人环境，改善和提升办学条件，为教育高质量发展提供坚强保障。</t>
  </si>
  <si>
    <t>通过学生外出比赛、培养名师、培育英才，提升学校价值</t>
  </si>
  <si>
    <t>170005</t>
  </si>
  <si>
    <t>　170005</t>
  </si>
  <si>
    <t>加大教育硬件投入，推进教育信息化建设，加强学校办公条件、教学条件、科研条件等基本设施设备保障，促进教育资源均衡配置。</t>
  </si>
  <si>
    <t>完善教育基础设施建设，改善校园环境，创造优质的教育环境，营造浓郁的文化氛围和优美的育人环境，改善和提升中学的办学条件，为教育高质量发展提供坚强保障。</t>
  </si>
  <si>
    <t>为学校教职工和学生提供优质后勤服务，深化教育教学改革，促进高素质队伍建设，聚焦育人全方位提质，加快办学内涵提质，保障教学等各项工作的有序开展。 </t>
  </si>
  <si>
    <t>170006</t>
  </si>
  <si>
    <t>　170006</t>
  </si>
  <si>
    <t>为学校教职工和学生提供优质后勤服务，深化教育教学改革，促进高素质队伍建设，聚焦育人全方位提质，加快办学内涵提质，保障教学、科学研究、行政管理等各项工作的有序开展。 </t>
  </si>
  <si>
    <t>170007</t>
  </si>
  <si>
    <t>　170007</t>
  </si>
  <si>
    <t>完成校园扩建工程质保期后的各标段资金支付，确保工程顺利完成财务决算，为学校的扩班教学等提供充分的校舍保障，满足家长对学校教学条件的需求。</t>
  </si>
  <si>
    <t>为学校教职工和学生提供优质后勤服务，深化教育教学改革，促进高素质队伍建设，聚焦育人全方位提质，加快办学内涵提质，保障教学、科学研究、行政管理等各项工作的有序开展。</t>
  </si>
  <si>
    <t>170008</t>
  </si>
  <si>
    <t>　170008</t>
  </si>
  <si>
    <t xml:space="preserve">提升学校整体形象，办人民满意的学校，美化校园环境，提升学校整体形象，为师生提供优美的学习、工作场所，改善教学、生活环境，为师生工作、学习和生活提供优质的后勤保障。
</t>
  </si>
  <si>
    <t xml:space="preserve">为教职工和学生提供优质后勤服务，深化教育教学改革，促进高素质队伍建设，聚焦育人全方位提质，加快办学内涵提质，保障教学、科学研究、行政管理等各项工作的有序开展。 
</t>
  </si>
  <si>
    <t>170009</t>
  </si>
  <si>
    <t>　170009</t>
  </si>
  <si>
    <t xml:space="preserve">为教职工和学生提供优质后勤服务，深化教育教学改革，促进高素质队伍建设，聚焦育人全方位提质，加快办学内涵提质，保障教学、科学研究、行政管理等各项工作的有序开展。 
</t>
  </si>
  <si>
    <t>170010</t>
  </si>
  <si>
    <t>　170010</t>
  </si>
  <si>
    <t xml:space="preserve">加大教育硬件投入，推进教育信息化建设，加强学校办公条件、教学条件、科研条件等基本设施设备保障，促
进教育资源均衡配置。
</t>
  </si>
  <si>
    <t>完善基础设施建设，优化教学布局，提升教育环境，为师生提供良好的硬件设备，以及安全的校园环境，提高师生以及家长的社会满意度，提高我校知名度。</t>
  </si>
  <si>
    <t>170011</t>
  </si>
  <si>
    <t>　170011</t>
  </si>
  <si>
    <t>170012</t>
  </si>
  <si>
    <t>　170012</t>
  </si>
  <si>
    <t>提升学校整体形象，办人民满意的学校，美化校园环境，提升学校整体形象，为师生提供优美的学习、工作场所，改善教学、生活环境，为师生工作、学习和生活提供优质的后勤保障。</t>
  </si>
  <si>
    <t>170013</t>
  </si>
  <si>
    <t>　170013</t>
  </si>
  <si>
    <t>保障我校各项工作以及教学任务的开展，为师生提供良好的硬件设备，以及安全的校园环境。提高师生以及家长的社会满意度，提高我校知名度。</t>
  </si>
  <si>
    <t>完善教育基础设施建设，改善校园环境，创造优质的教育环境，营造浓郁的文化氛围和优美的育人环境，改善和提升中小学的办学条件，为教育高质量发展提供坚强保障。</t>
  </si>
  <si>
    <t>保障我校学生体育比赛相关经费，保障我校正常校园生活运行，提高我校硬件设施及装备。提高师生及家长满意度。</t>
  </si>
  <si>
    <t>170014</t>
  </si>
  <si>
    <t>　170014</t>
  </si>
  <si>
    <t>保障学校办学质量,提高校园安全系数，为学校的教育教学提供硬件支撑，增强学校吸引力。</t>
  </si>
  <si>
    <t>为学校教职工和学生提供优质后勤服务，深化教育教学改革，促进高素质队伍建设，保障我校正常校园生活运行，提高师生及家长满意度，加快办学内涵提升及各项工作的有序开展。 </t>
  </si>
  <si>
    <t>170015</t>
  </si>
  <si>
    <t>　170015</t>
  </si>
  <si>
    <t>170016</t>
  </si>
  <si>
    <t>　170016</t>
  </si>
  <si>
    <t xml:space="preserve"> 完善教育基础设施建设，改善校园环境，创造优质的教育环境，营造浓郁的文化氛围和优美的育人环境，改善和提升办学条件，为教育高质量发展提供坚强保障。</t>
  </si>
  <si>
    <t xml:space="preserve">为学校教职工和学生提供优质后勤服务，深化教育教学改革，促进高素质队伍建设，聚焦育人全方位提质，加快办学内涵提质，保障教学、科学研究、行政管理等各项工作的有序开展。 
</t>
  </si>
  <si>
    <t xml:space="preserve">改善教学环境，提高了教学质量，增强了学生技能，学生的就业率提高，满足了社会对人才的需求。
</t>
  </si>
  <si>
    <t>170017</t>
  </si>
  <si>
    <t>　170017</t>
  </si>
  <si>
    <t xml:space="preserve">
 完善教育基础设施建设，改善校园环境，创造优质的教育环境，营造浓郁的文化氛围和优美的育人环境，改善和提升办学条件，为教育高质量发展提供坚强保障。“
</t>
  </si>
  <si>
    <t>170018</t>
  </si>
  <si>
    <t>　170018</t>
  </si>
  <si>
    <t>170019</t>
  </si>
  <si>
    <t>　170019</t>
  </si>
  <si>
    <t>1、紧密围绕提高人才培养质量，建立基于中等职业学校人才培养工作状态数据及相关信息填报，以学校为工作主体、职教专家团队引领诊断、相关利益方有效参与、举办者监督整改的诊改常态化周期性教学工作诊断与改进工作制度、工作机制、预警和激励机制；开展多层面多维度的诊断与改进工作，构建校内全员全过程全方位“五纵五横”的质量保证体系，逐步建成覆盖全员、贯穿全程、纵横衔接、网络互动的常态化教学工作诊断与改进制度；建立完善学校质量分析与监控数据平台，将自我诊断与改进工作情况纳入年度质量报告，实现教学管理水平和人才培养质量的持续提升。
2、可以满足文化基础课和专业课教学、各类考试（如全国教师资格考试、全国信息化大赛、中考阅卷）、竞赛（全国信息技术大赛、市技能大赛、市科技节等）、省课改试点、创新教学模式、学校管理、学生生活、社会培训等活动开展的需求。</t>
  </si>
  <si>
    <t>170020</t>
  </si>
  <si>
    <t>　170020</t>
  </si>
  <si>
    <t>深化教育教学改革，促进高素质队伍建设，聚焦育人全方位提质，同时加大教育硬件投入，加快信息化进程，加快办学内涵提质，保障教学等各项工作的有序开展。 </t>
  </si>
  <si>
    <t>170022</t>
  </si>
  <si>
    <t>　170022</t>
  </si>
  <si>
    <t>170023</t>
  </si>
  <si>
    <t>　170023</t>
  </si>
  <si>
    <t xml:space="preserve"> 完善教育基础设施建设，改善校园环境，创造优质的教育环境，营造浓郁的文化氛围和优美的育人环境，改善和提升中小学的办学条件，为教育高质量发展提供坚强保障。</t>
  </si>
  <si>
    <t>170024</t>
  </si>
  <si>
    <t>　170024</t>
  </si>
  <si>
    <t>加大教育硬件投入，推进教育信息化建设，加强单位办公条件、教学条件、科研条件等基本设施设备保障，促进教育资源均衡配置。</t>
  </si>
  <si>
    <t>170025</t>
  </si>
  <si>
    <t>　170025</t>
  </si>
  <si>
    <t>170026</t>
  </si>
  <si>
    <t>　170026</t>
  </si>
  <si>
    <t>完善教育基础设施建设，改善校园环境，创造优质的教育环境，营造浓郁的文化氛围和优美的育人环境，改善和提高办学条件，为教育高质量发展提供坚强保障。</t>
  </si>
  <si>
    <t>170027</t>
  </si>
  <si>
    <t>　170027</t>
  </si>
  <si>
    <t>加大教育硬件投入，推进教育信息化建设，加强单位办公条件、教学条件、科研条件等基本设施设备保障，促
进教育资源均衡配置。</t>
  </si>
  <si>
    <t>通过对在职专任教师的学科专业发展培训，促进教师深入研读课程标准和教材、提升学科教学能力和专业素养、创新课堂教学方式，构建素养导向的课堂、落实立德树人根本任务。</t>
  </si>
  <si>
    <t>170028</t>
  </si>
  <si>
    <t>　170028</t>
  </si>
  <si>
    <t>加大教育硬件投入，推进教育信息化建设，加强办公条件设备设施保障，促进教育资源均衡配置。</t>
  </si>
  <si>
    <t>为单位职工提供优质的后勤服务，深化教育考试改革，促进招考队伍人才建设，保障各类考试考务工作顺利进行。</t>
  </si>
  <si>
    <t>170029</t>
  </si>
  <si>
    <t>　170029</t>
  </si>
  <si>
    <t xml:space="preserve">加大教育硬件投入，推进教育信息化建设，加强学校办公条件、教学条件、科研条件等基本设施设备保障，促进教育资源均衡配置。
</t>
  </si>
  <si>
    <t>完善学校教育基础设施建设，改善校园环境，创造优质的教育环境，营造浓郁的文化氛围和优美的育人环境，改善和提升办学条件，为教育高质量发展提供坚强保障。</t>
  </si>
  <si>
    <t>完成实践学校整体建设工程，创造优质安全的教学和办公环境，不断提升学校的影响力，打造独具瓯越人文特色的综合实践教育场所。</t>
  </si>
  <si>
    <t>170030</t>
  </si>
  <si>
    <t>　170030</t>
  </si>
  <si>
    <t>以”未来教育“建设为工作核心，全面推进第三轮课堂变革，推进国家级教学成果推广应用示范区、项目学习区域整体改革示范区建设，提升教研队伍专业素养，开启温州教育高品质发展新征程。</t>
  </si>
  <si>
    <t>170031</t>
  </si>
  <si>
    <t>　170031</t>
  </si>
  <si>
    <t>加大学前教育的各项业务开展力度和范围，为全市园区创建工作提供有针对性的指导，全面提升申报园所的办园水平，为全市幼儿园课程改革实施提供参考范本，促进城乡资源共享，基本形成公益普惠、优质均衡的学前教育公共服务新体系。</t>
  </si>
  <si>
    <t>170032</t>
  </si>
  <si>
    <t>　170032</t>
  </si>
  <si>
    <t>启动温州市创建国家级智慧教育示范区建设，通过人工智能教育实验学校的创建，普及人工智能教育。</t>
  </si>
  <si>
    <t>170033</t>
  </si>
  <si>
    <t>　170033</t>
  </si>
  <si>
    <t>为市局直属学校(单位）教职工和学生提供优质后勤服务，深化教育教学改革，促进高素质队伍建设，聚焦育人全方位提质，加快办学内涵提质，保障教学、科学研究、行政管理等各项工作的有序开展。</t>
  </si>
  <si>
    <t>170035</t>
  </si>
  <si>
    <t>　170035</t>
  </si>
  <si>
    <t>170036</t>
  </si>
  <si>
    <t>　170036</t>
  </si>
  <si>
    <t>为学校教职工和学生提供优质后勤服务，深化教育教学改革，促进高素质队伍建设，聚焦育人全方位提质，加快办学内涵提质，保障教学、体育训练、科研工作、行政管理等各项工作的有序开展。 </t>
  </si>
  <si>
    <t>170037</t>
  </si>
  <si>
    <t>　170037</t>
  </si>
  <si>
    <t xml:space="preserve">
 完善教育基础设施建设，改善校园环境，创造优质的教育环境，营造浓郁的文化氛围和优美的育人环境，改善和提升办学条件，为教育高质量发展提供坚强保障。</t>
  </si>
  <si>
    <t>170038</t>
  </si>
  <si>
    <t>　170038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</si>
</sst>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);[Red]\(#,##0.00\)"/>
    <numFmt numFmtId="181" formatCode="0.00_ "/>
    <numFmt numFmtId="182" formatCode="0.0%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10"/>
      <color indexed="8"/>
      <name val="宋体"/>
      <family val="0"/>
    </font>
    <font>
      <sz val="16"/>
      <color indexed="8"/>
      <name val="仿宋_GB2312"/>
      <family val="3"/>
    </font>
    <font>
      <sz val="10"/>
      <color indexed="8"/>
      <name val="Calibri"/>
      <family val="2"/>
    </font>
    <font>
      <b/>
      <sz val="26"/>
      <color indexed="8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libri"/>
      <family val="2"/>
    </font>
    <font>
      <sz val="10"/>
      <color rgb="FF000000"/>
      <name val="宋体"/>
      <family val="0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54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wrapText="1"/>
      <protection/>
    </xf>
    <xf numFmtId="0" fontId="54" fillId="0" borderId="0" xfId="0" applyFont="1" applyFill="1" applyAlignment="1" applyProtection="1">
      <alignment horizontal="center" wrapText="1"/>
      <protection/>
    </xf>
    <xf numFmtId="0" fontId="55" fillId="0" borderId="0" xfId="0" applyFont="1" applyAlignment="1">
      <alignment horizontal="center"/>
    </xf>
    <xf numFmtId="181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2" fontId="4" fillId="0" borderId="9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/>
      <protection/>
    </xf>
    <xf numFmtId="2" fontId="9" fillId="0" borderId="11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2" fontId="4" fillId="0" borderId="15" xfId="0" applyNumberFormat="1" applyFont="1" applyBorder="1" applyAlignment="1" applyProtection="1">
      <alignment horizontal="right" vertical="center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4" fillId="0" borderId="18" xfId="0" applyNumberFormat="1" applyFont="1" applyBorder="1" applyAlignment="1" applyProtection="1">
      <alignment horizontal="center" vertical="center" wrapText="1"/>
      <protection/>
    </xf>
    <xf numFmtId="179" fontId="2" fillId="0" borderId="0" xfId="22" applyNumberFormat="1" applyFont="1" applyBorder="1" applyAlignment="1" applyProtection="1">
      <alignment horizontal="center"/>
      <protection/>
    </xf>
    <xf numFmtId="179" fontId="4" fillId="0" borderId="0" xfId="22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179" fontId="2" fillId="0" borderId="0" xfId="22" applyNumberFormat="1" applyFont="1" applyFill="1" applyBorder="1" applyAlignment="1" applyProtection="1">
      <alignment/>
      <protection/>
    </xf>
    <xf numFmtId="179" fontId="4" fillId="0" borderId="0" xfId="22" applyNumberFormat="1" applyFont="1" applyFill="1" applyBorder="1" applyAlignment="1" applyProtection="1">
      <alignment horizontal="right" vertical="center" wrapText="1"/>
      <protection/>
    </xf>
    <xf numFmtId="179" fontId="4" fillId="0" borderId="9" xfId="22" applyNumberFormat="1" applyFont="1" applyBorder="1" applyAlignment="1" applyProtection="1">
      <alignment horizontal="center" vertical="center" wrapText="1"/>
      <protection/>
    </xf>
    <xf numFmtId="179" fontId="4" fillId="0" borderId="9" xfId="22" applyNumberFormat="1" applyFont="1" applyBorder="1" applyAlignment="1" applyProtection="1">
      <alignment horizontal="center" vertical="center"/>
      <protection/>
    </xf>
    <xf numFmtId="179" fontId="4" fillId="0" borderId="9" xfId="22" applyNumberFormat="1" applyFont="1" applyBorder="1" applyAlignment="1" applyProtection="1">
      <alignment horizontal="right" vertical="center" wrapText="1"/>
      <protection/>
    </xf>
    <xf numFmtId="179" fontId="4" fillId="0" borderId="9" xfId="22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4" fontId="1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103.28125" style="2" customWidth="1"/>
    <col min="2" max="2" width="9.140625" style="2" customWidth="1"/>
    <col min="3" max="16384" width="9.140625" style="118" customWidth="1"/>
  </cols>
  <sheetData>
    <row r="1" s="2" customFormat="1" ht="48" customHeight="1">
      <c r="A1" s="119"/>
    </row>
    <row r="2" s="2" customFormat="1" ht="90.75" customHeight="1">
      <c r="A2" s="120" t="s">
        <v>0</v>
      </c>
    </row>
    <row r="3" s="2" customFormat="1" ht="22.5" customHeight="1">
      <c r="A3" s="48"/>
    </row>
    <row r="4" s="2" customFormat="1" ht="67.5" customHeight="1">
      <c r="A4" s="48" t="s">
        <v>1</v>
      </c>
    </row>
    <row r="5" s="2" customFormat="1" ht="166.5" customHeight="1">
      <c r="A5" s="48"/>
    </row>
    <row r="6" s="2" customFormat="1" ht="22.5" customHeight="1">
      <c r="A6" s="121"/>
    </row>
    <row r="7" s="2" customFormat="1" ht="15"/>
    <row r="8" s="2" customFormat="1" ht="15"/>
    <row r="9" s="2" customFormat="1" ht="11.25" customHeight="1">
      <c r="A9" s="122"/>
    </row>
    <row r="10" s="2" customFormat="1" ht="11.25" customHeight="1">
      <c r="A10" s="123"/>
    </row>
    <row r="11" s="2" customFormat="1" ht="11.25" customHeight="1">
      <c r="A11" s="122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3">
      <selection activeCell="A132" sqref="A132"/>
    </sheetView>
  </sheetViews>
  <sheetFormatPr defaultColWidth="9.140625" defaultRowHeight="12.75" customHeight="1"/>
  <cols>
    <col min="1" max="1" width="19.00390625" style="1" customWidth="1"/>
    <col min="2" max="2" width="42.57421875" style="1" customWidth="1"/>
    <col min="3" max="3" width="14.57421875" style="1" customWidth="1"/>
    <col min="4" max="4" width="15.7109375" style="1" customWidth="1"/>
    <col min="5" max="5" width="15.8515625" style="1" customWidth="1"/>
    <col min="6" max="6" width="9.140625" style="1" customWidth="1"/>
  </cols>
  <sheetData>
    <row r="1" spans="1:5" s="1" customFormat="1" ht="14.25" customHeight="1">
      <c r="A1" s="34"/>
      <c r="B1" s="35"/>
      <c r="C1" s="36"/>
      <c r="D1" s="36"/>
      <c r="E1" s="37" t="s">
        <v>311</v>
      </c>
    </row>
    <row r="2" spans="1:5" s="1" customFormat="1" ht="30.75" customHeight="1">
      <c r="A2" s="15" t="s">
        <v>312</v>
      </c>
      <c r="B2" s="15"/>
      <c r="C2" s="15"/>
      <c r="D2" s="15"/>
      <c r="E2" s="15"/>
    </row>
    <row r="3" spans="1:5" s="2" customFormat="1" ht="19.5" customHeight="1">
      <c r="A3" s="5" t="s">
        <v>4</v>
      </c>
      <c r="B3" s="38"/>
      <c r="C3" s="39"/>
      <c r="D3" s="39"/>
      <c r="E3" s="17" t="s">
        <v>5</v>
      </c>
    </row>
    <row r="4" spans="1:5" s="1" customFormat="1" ht="22.5" customHeight="1">
      <c r="A4" s="20" t="s">
        <v>121</v>
      </c>
      <c r="B4" s="20" t="s">
        <v>122</v>
      </c>
      <c r="C4" s="20" t="s">
        <v>313</v>
      </c>
      <c r="D4" s="20"/>
      <c r="E4" s="20"/>
    </row>
    <row r="5" spans="1:5" s="1" customFormat="1" ht="30" customHeight="1">
      <c r="A5" s="20"/>
      <c r="B5" s="20"/>
      <c r="C5" s="20" t="s">
        <v>167</v>
      </c>
      <c r="D5" s="20" t="s">
        <v>123</v>
      </c>
      <c r="E5" s="20" t="s">
        <v>124</v>
      </c>
    </row>
    <row r="6" spans="1:5" s="1" customFormat="1" ht="19.5" customHeight="1">
      <c r="A6" s="40" t="s">
        <v>80</v>
      </c>
      <c r="B6" s="40" t="s">
        <v>80</v>
      </c>
      <c r="C6" s="41">
        <v>1</v>
      </c>
      <c r="D6" s="41">
        <v>2</v>
      </c>
      <c r="E6" s="41">
        <v>3</v>
      </c>
    </row>
    <row r="7" spans="1:5" s="1" customFormat="1" ht="19.5" customHeight="1">
      <c r="A7" s="23"/>
      <c r="B7" s="42" t="s">
        <v>81</v>
      </c>
      <c r="C7" s="43">
        <v>27056.474</v>
      </c>
      <c r="D7" s="43"/>
      <c r="E7" s="24">
        <v>27056.474</v>
      </c>
    </row>
    <row r="8" spans="1:5" s="1" customFormat="1" ht="19.5" customHeight="1">
      <c r="A8" s="23" t="s">
        <v>156</v>
      </c>
      <c r="B8" s="42" t="s">
        <v>48</v>
      </c>
      <c r="C8" s="43">
        <v>27056.474</v>
      </c>
      <c r="D8" s="43"/>
      <c r="E8" s="24">
        <v>27056.474</v>
      </c>
    </row>
    <row r="9" spans="1:5" s="1" customFormat="1" ht="19.5" customHeight="1">
      <c r="A9" s="23" t="s">
        <v>157</v>
      </c>
      <c r="B9" s="42" t="s">
        <v>49</v>
      </c>
      <c r="C9" s="43">
        <v>27056.474</v>
      </c>
      <c r="D9" s="43"/>
      <c r="E9" s="24">
        <v>27056.474</v>
      </c>
    </row>
    <row r="10" spans="1:5" s="1" customFormat="1" ht="19.5" customHeight="1">
      <c r="A10" s="23" t="s">
        <v>158</v>
      </c>
      <c r="B10" s="42" t="s">
        <v>50</v>
      </c>
      <c r="C10" s="43">
        <v>27056.474</v>
      </c>
      <c r="D10" s="43"/>
      <c r="E10" s="24">
        <v>27056.474</v>
      </c>
    </row>
    <row r="11" spans="1:5" s="1" customFormat="1" ht="19.5" customHeight="1">
      <c r="A11" s="44"/>
      <c r="B11" s="44"/>
      <c r="C11" s="36"/>
      <c r="D11" s="36"/>
      <c r="E11" s="36"/>
    </row>
    <row r="12" spans="1:5" s="1" customFormat="1" ht="19.5" customHeight="1">
      <c r="A12" s="44"/>
      <c r="B12" s="44"/>
      <c r="C12" s="36"/>
      <c r="D12" s="36"/>
      <c r="E12" s="36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1.421875" style="1" customWidth="1"/>
    <col min="2" max="2" width="64.7109375" style="1" customWidth="1"/>
    <col min="3" max="3" width="47.7109375" style="1" customWidth="1"/>
    <col min="4" max="4" width="9.140625" style="1" customWidth="1"/>
  </cols>
  <sheetData>
    <row r="1" spans="1:3" s="1" customFormat="1" ht="15" customHeight="1">
      <c r="A1" s="25"/>
      <c r="B1" s="25"/>
      <c r="C1" s="26" t="s">
        <v>314</v>
      </c>
    </row>
    <row r="2" spans="1:3" s="1" customFormat="1" ht="28.5" customHeight="1">
      <c r="A2" s="15" t="s">
        <v>315</v>
      </c>
      <c r="B2" s="15"/>
      <c r="C2" s="15"/>
    </row>
    <row r="3" spans="1:3" s="2" customFormat="1" ht="19.5" customHeight="1">
      <c r="A3" s="27" t="s">
        <v>4</v>
      </c>
      <c r="B3" s="28"/>
      <c r="C3" s="7" t="s">
        <v>5</v>
      </c>
    </row>
    <row r="4" spans="1:3" s="1" customFormat="1" ht="15" customHeight="1">
      <c r="A4" s="29" t="s">
        <v>121</v>
      </c>
      <c r="B4" s="29" t="s">
        <v>122</v>
      </c>
      <c r="C4" s="29" t="s">
        <v>124</v>
      </c>
    </row>
    <row r="5" spans="1:3" s="1" customFormat="1" ht="15" customHeight="1">
      <c r="A5" s="29"/>
      <c r="B5" s="30"/>
      <c r="C5" s="30"/>
    </row>
    <row r="6" spans="1:3" s="1" customFormat="1" ht="19.5" customHeight="1">
      <c r="A6" s="29" t="s">
        <v>80</v>
      </c>
      <c r="B6" s="29" t="s">
        <v>80</v>
      </c>
      <c r="C6" s="29">
        <v>1</v>
      </c>
    </row>
    <row r="7" spans="1:3" s="1" customFormat="1" ht="19.5" customHeight="1">
      <c r="A7" s="31"/>
      <c r="B7" s="31" t="s">
        <v>81</v>
      </c>
      <c r="C7" s="32"/>
    </row>
    <row r="8" spans="1:3" s="1" customFormat="1" ht="15">
      <c r="A8" s="33" t="s">
        <v>316</v>
      </c>
      <c r="B8" s="33"/>
      <c r="C8" s="33"/>
    </row>
  </sheetData>
  <sheetProtection formatCells="0" formatColumns="0" formatRows="0" insertColumns="0" insertRows="0" insertHyperlinks="0" deleteColumns="0" deleteRows="0" sort="0" autoFilter="0" pivotTables="0"/>
  <mergeCells count="8">
    <mergeCell ref="A2:C2"/>
    <mergeCell ref="A8:C8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</cols>
  <sheetData>
    <row r="1" spans="1:8" s="1" customFormat="1" ht="19.5" customHeight="1">
      <c r="A1" s="13"/>
      <c r="B1" s="13"/>
      <c r="C1" s="13"/>
      <c r="D1" s="13"/>
      <c r="E1" s="13"/>
      <c r="F1" s="13"/>
      <c r="G1" s="13"/>
      <c r="H1" s="14" t="s">
        <v>317</v>
      </c>
    </row>
    <row r="2" spans="1:8" s="1" customFormat="1" ht="30" customHeight="1">
      <c r="A2" s="15" t="s">
        <v>318</v>
      </c>
      <c r="B2" s="15"/>
      <c r="C2" s="15"/>
      <c r="D2" s="15"/>
      <c r="E2" s="15"/>
      <c r="F2" s="15"/>
      <c r="G2" s="15"/>
      <c r="H2" s="15"/>
    </row>
    <row r="3" spans="1:8" s="2" customFormat="1" ht="19.5" customHeight="1">
      <c r="A3" s="5" t="s">
        <v>4</v>
      </c>
      <c r="B3" s="16"/>
      <c r="C3" s="16"/>
      <c r="D3" s="16"/>
      <c r="E3" s="16"/>
      <c r="F3" s="16"/>
      <c r="G3" s="16"/>
      <c r="H3" s="17" t="s">
        <v>5</v>
      </c>
    </row>
    <row r="4" spans="1:8" s="1" customFormat="1" ht="19.5" customHeight="1">
      <c r="A4" s="18" t="s">
        <v>64</v>
      </c>
      <c r="B4" s="19" t="s">
        <v>319</v>
      </c>
      <c r="C4" s="20" t="s">
        <v>65</v>
      </c>
      <c r="D4" s="20" t="s">
        <v>77</v>
      </c>
      <c r="E4" s="20" t="s">
        <v>320</v>
      </c>
      <c r="F4" s="20" t="s">
        <v>70</v>
      </c>
      <c r="G4" s="20" t="s">
        <v>71</v>
      </c>
      <c r="H4" s="20" t="s">
        <v>321</v>
      </c>
    </row>
    <row r="5" spans="1:8" s="1" customFormat="1" ht="19.5" customHeight="1">
      <c r="A5" s="18"/>
      <c r="B5" s="19"/>
      <c r="C5" s="20"/>
      <c r="D5" s="20"/>
      <c r="E5" s="20"/>
      <c r="F5" s="20"/>
      <c r="G5" s="20"/>
      <c r="H5" s="20"/>
    </row>
    <row r="6" spans="1:8" s="1" customFormat="1" ht="30" customHeight="1">
      <c r="A6" s="18"/>
      <c r="B6" s="19"/>
      <c r="C6" s="20"/>
      <c r="D6" s="20"/>
      <c r="E6" s="20"/>
      <c r="F6" s="20"/>
      <c r="G6" s="20"/>
      <c r="H6" s="20"/>
    </row>
    <row r="7" spans="1:8" s="1" customFormat="1" ht="19.5" customHeight="1">
      <c r="A7" s="21" t="s">
        <v>80</v>
      </c>
      <c r="B7" s="21" t="s">
        <v>80</v>
      </c>
      <c r="C7" s="21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</row>
    <row r="8" spans="1:8" s="1" customFormat="1" ht="19.5" customHeight="1">
      <c r="A8" s="22"/>
      <c r="B8" s="23" t="s">
        <v>81</v>
      </c>
      <c r="C8" s="24">
        <v>68658.3701</v>
      </c>
      <c r="D8" s="24">
        <v>31655.0934</v>
      </c>
      <c r="E8" s="24">
        <v>27056.474</v>
      </c>
      <c r="F8" s="24"/>
      <c r="G8" s="24">
        <v>9946.8027</v>
      </c>
      <c r="H8" s="24"/>
    </row>
    <row r="9" spans="1:8" s="1" customFormat="1" ht="19.5" customHeight="1">
      <c r="A9" s="22" t="s">
        <v>1</v>
      </c>
      <c r="B9" s="23" t="s">
        <v>322</v>
      </c>
      <c r="C9" s="24">
        <v>788.07</v>
      </c>
      <c r="D9" s="24">
        <v>589.97</v>
      </c>
      <c r="E9" s="24">
        <v>198.1</v>
      </c>
      <c r="F9" s="24"/>
      <c r="G9" s="24"/>
      <c r="H9" s="24"/>
    </row>
    <row r="10" spans="1:8" s="1" customFormat="1" ht="19.5" customHeight="1">
      <c r="A10" s="22" t="s">
        <v>1</v>
      </c>
      <c r="B10" s="23" t="s">
        <v>323</v>
      </c>
      <c r="C10" s="24">
        <v>9831.812</v>
      </c>
      <c r="D10" s="24">
        <v>9831.812</v>
      </c>
      <c r="E10" s="24"/>
      <c r="F10" s="24"/>
      <c r="G10" s="24"/>
      <c r="H10" s="24"/>
    </row>
    <row r="11" spans="1:8" s="1" customFormat="1" ht="19.5" customHeight="1">
      <c r="A11" s="22" t="s">
        <v>281</v>
      </c>
      <c r="B11" s="23" t="s">
        <v>324</v>
      </c>
      <c r="C11" s="24">
        <v>27.6884</v>
      </c>
      <c r="D11" s="24">
        <v>27.6884</v>
      </c>
      <c r="E11" s="24"/>
      <c r="F11" s="24"/>
      <c r="G11" s="24"/>
      <c r="H11" s="24"/>
    </row>
    <row r="12" spans="1:8" s="1" customFormat="1" ht="19.5" customHeight="1">
      <c r="A12" s="22" t="s">
        <v>281</v>
      </c>
      <c r="B12" s="23" t="s">
        <v>325</v>
      </c>
      <c r="C12" s="24">
        <v>50.5</v>
      </c>
      <c r="D12" s="24"/>
      <c r="E12" s="24"/>
      <c r="F12" s="24"/>
      <c r="G12" s="24">
        <v>50.5</v>
      </c>
      <c r="H12" s="24"/>
    </row>
    <row r="13" spans="1:8" s="1" customFormat="1" ht="19.5" customHeight="1">
      <c r="A13" s="22" t="s">
        <v>281</v>
      </c>
      <c r="B13" s="23" t="s">
        <v>323</v>
      </c>
      <c r="C13" s="24">
        <v>3067.07</v>
      </c>
      <c r="D13" s="24">
        <v>2755.57</v>
      </c>
      <c r="E13" s="24"/>
      <c r="F13" s="24"/>
      <c r="G13" s="24">
        <v>311.5</v>
      </c>
      <c r="H13" s="24"/>
    </row>
    <row r="14" spans="1:8" s="1" customFormat="1" ht="19.5" customHeight="1">
      <c r="A14" s="22" t="s">
        <v>281</v>
      </c>
      <c r="B14" s="23" t="s">
        <v>326</v>
      </c>
      <c r="C14" s="24">
        <v>1430</v>
      </c>
      <c r="D14" s="24"/>
      <c r="E14" s="24">
        <v>1430</v>
      </c>
      <c r="F14" s="24"/>
      <c r="G14" s="24"/>
      <c r="H14" s="24"/>
    </row>
    <row r="15" spans="1:8" s="1" customFormat="1" ht="19.5" customHeight="1">
      <c r="A15" s="22" t="s">
        <v>282</v>
      </c>
      <c r="B15" s="23" t="s">
        <v>325</v>
      </c>
      <c r="C15" s="24">
        <v>167.353</v>
      </c>
      <c r="D15" s="24"/>
      <c r="E15" s="24">
        <v>54.78</v>
      </c>
      <c r="F15" s="24"/>
      <c r="G15" s="24">
        <v>112.573</v>
      </c>
      <c r="H15" s="24"/>
    </row>
    <row r="16" spans="1:8" s="1" customFormat="1" ht="19.5" customHeight="1">
      <c r="A16" s="22" t="s">
        <v>282</v>
      </c>
      <c r="B16" s="23" t="s">
        <v>324</v>
      </c>
      <c r="C16" s="24">
        <v>20</v>
      </c>
      <c r="D16" s="24">
        <v>20</v>
      </c>
      <c r="E16" s="24"/>
      <c r="F16" s="24"/>
      <c r="G16" s="24"/>
      <c r="H16" s="24"/>
    </row>
    <row r="17" spans="1:8" s="1" customFormat="1" ht="19.5" customHeight="1">
      <c r="A17" s="22" t="s">
        <v>282</v>
      </c>
      <c r="B17" s="23" t="s">
        <v>323</v>
      </c>
      <c r="C17" s="24">
        <v>1279.42</v>
      </c>
      <c r="D17" s="24">
        <v>943.2</v>
      </c>
      <c r="E17" s="24"/>
      <c r="F17" s="24"/>
      <c r="G17" s="24">
        <v>336.22</v>
      </c>
      <c r="H17" s="24"/>
    </row>
    <row r="18" spans="1:8" s="1" customFormat="1" ht="19.5" customHeight="1">
      <c r="A18" s="22" t="s">
        <v>283</v>
      </c>
      <c r="B18" s="23" t="s">
        <v>325</v>
      </c>
      <c r="C18" s="24">
        <v>178.52</v>
      </c>
      <c r="D18" s="24">
        <v>95.82</v>
      </c>
      <c r="E18" s="24"/>
      <c r="F18" s="24"/>
      <c r="G18" s="24">
        <v>82.7</v>
      </c>
      <c r="H18" s="24"/>
    </row>
    <row r="19" spans="1:8" s="1" customFormat="1" ht="19.5" customHeight="1">
      <c r="A19" s="22" t="s">
        <v>283</v>
      </c>
      <c r="B19" s="23" t="s">
        <v>324</v>
      </c>
      <c r="C19" s="24">
        <v>32.5</v>
      </c>
      <c r="D19" s="24"/>
      <c r="E19" s="24"/>
      <c r="F19" s="24"/>
      <c r="G19" s="24">
        <v>32.5</v>
      </c>
      <c r="H19" s="24"/>
    </row>
    <row r="20" spans="1:8" s="1" customFormat="1" ht="19.5" customHeight="1">
      <c r="A20" s="22" t="s">
        <v>283</v>
      </c>
      <c r="B20" s="23" t="s">
        <v>323</v>
      </c>
      <c r="C20" s="24">
        <v>520.279</v>
      </c>
      <c r="D20" s="24">
        <v>269.771</v>
      </c>
      <c r="E20" s="24"/>
      <c r="F20" s="24"/>
      <c r="G20" s="24">
        <v>250.508</v>
      </c>
      <c r="H20" s="24"/>
    </row>
    <row r="21" spans="1:8" s="1" customFormat="1" ht="19.5" customHeight="1">
      <c r="A21" s="22" t="s">
        <v>327</v>
      </c>
      <c r="B21" s="23" t="s">
        <v>325</v>
      </c>
      <c r="C21" s="24">
        <v>82.74</v>
      </c>
      <c r="D21" s="24">
        <v>7</v>
      </c>
      <c r="E21" s="24"/>
      <c r="F21" s="24"/>
      <c r="G21" s="24">
        <v>75.74</v>
      </c>
      <c r="H21" s="24"/>
    </row>
    <row r="22" spans="1:8" s="1" customFormat="1" ht="19.5" customHeight="1">
      <c r="A22" s="22" t="s">
        <v>327</v>
      </c>
      <c r="B22" s="23" t="s">
        <v>323</v>
      </c>
      <c r="C22" s="24">
        <v>372.3</v>
      </c>
      <c r="D22" s="24">
        <v>297.98</v>
      </c>
      <c r="E22" s="24"/>
      <c r="F22" s="24"/>
      <c r="G22" s="24">
        <v>74.32</v>
      </c>
      <c r="H22" s="24"/>
    </row>
    <row r="23" spans="1:8" s="1" customFormat="1" ht="19.5" customHeight="1">
      <c r="A23" s="22" t="s">
        <v>284</v>
      </c>
      <c r="B23" s="23" t="s">
        <v>328</v>
      </c>
      <c r="C23" s="24">
        <v>1500</v>
      </c>
      <c r="D23" s="24"/>
      <c r="E23" s="24">
        <v>1500</v>
      </c>
      <c r="F23" s="24"/>
      <c r="G23" s="24"/>
      <c r="H23" s="24"/>
    </row>
    <row r="24" spans="1:8" s="1" customFormat="1" ht="19.5" customHeight="1">
      <c r="A24" s="22" t="s">
        <v>284</v>
      </c>
      <c r="B24" s="23" t="s">
        <v>324</v>
      </c>
      <c r="C24" s="24">
        <v>208.001</v>
      </c>
      <c r="D24" s="24">
        <v>208.001</v>
      </c>
      <c r="E24" s="24"/>
      <c r="F24" s="24"/>
      <c r="G24" s="24"/>
      <c r="H24" s="24"/>
    </row>
    <row r="25" spans="1:8" s="1" customFormat="1" ht="19.5" customHeight="1">
      <c r="A25" s="22" t="s">
        <v>284</v>
      </c>
      <c r="B25" s="23" t="s">
        <v>323</v>
      </c>
      <c r="C25" s="24">
        <v>1535.575</v>
      </c>
      <c r="D25" s="24">
        <v>677.15</v>
      </c>
      <c r="E25" s="24"/>
      <c r="F25" s="24"/>
      <c r="G25" s="24">
        <v>858.425</v>
      </c>
      <c r="H25" s="24"/>
    </row>
    <row r="26" spans="1:8" s="1" customFormat="1" ht="19.5" customHeight="1">
      <c r="A26" s="22" t="s">
        <v>309</v>
      </c>
      <c r="B26" s="23" t="s">
        <v>325</v>
      </c>
      <c r="C26" s="24">
        <v>383.921</v>
      </c>
      <c r="D26" s="24"/>
      <c r="E26" s="24"/>
      <c r="F26" s="24"/>
      <c r="G26" s="24">
        <v>383.921</v>
      </c>
      <c r="H26" s="24"/>
    </row>
    <row r="27" spans="1:8" s="1" customFormat="1" ht="19.5" customHeight="1">
      <c r="A27" s="22" t="s">
        <v>309</v>
      </c>
      <c r="B27" s="23" t="s">
        <v>324</v>
      </c>
      <c r="C27" s="24">
        <v>547.86</v>
      </c>
      <c r="D27" s="24"/>
      <c r="E27" s="24"/>
      <c r="F27" s="24"/>
      <c r="G27" s="24">
        <v>547.86</v>
      </c>
      <c r="H27" s="24"/>
    </row>
    <row r="28" spans="1:8" s="1" customFormat="1" ht="19.5" customHeight="1">
      <c r="A28" s="22" t="s">
        <v>309</v>
      </c>
      <c r="B28" s="23" t="s">
        <v>323</v>
      </c>
      <c r="C28" s="24">
        <v>902.36</v>
      </c>
      <c r="D28" s="24"/>
      <c r="E28" s="24"/>
      <c r="F28" s="24"/>
      <c r="G28" s="24">
        <v>902.36</v>
      </c>
      <c r="H28" s="24"/>
    </row>
    <row r="29" spans="1:8" s="1" customFormat="1" ht="19.5" customHeight="1">
      <c r="A29" s="22" t="s">
        <v>329</v>
      </c>
      <c r="B29" s="23" t="s">
        <v>325</v>
      </c>
      <c r="C29" s="24">
        <v>96.565</v>
      </c>
      <c r="D29" s="24">
        <v>23.365</v>
      </c>
      <c r="E29" s="24">
        <v>73.2</v>
      </c>
      <c r="F29" s="24"/>
      <c r="G29" s="24"/>
      <c r="H29" s="24"/>
    </row>
    <row r="30" spans="1:8" s="1" customFormat="1" ht="19.5" customHeight="1">
      <c r="A30" s="22" t="s">
        <v>329</v>
      </c>
      <c r="B30" s="23" t="s">
        <v>323</v>
      </c>
      <c r="C30" s="24">
        <v>586.55</v>
      </c>
      <c r="D30" s="24">
        <v>586.55</v>
      </c>
      <c r="E30" s="24"/>
      <c r="F30" s="24"/>
      <c r="G30" s="24"/>
      <c r="H30" s="24"/>
    </row>
    <row r="31" spans="1:8" s="1" customFormat="1" ht="19.5" customHeight="1">
      <c r="A31" s="22" t="s">
        <v>285</v>
      </c>
      <c r="B31" s="23" t="s">
        <v>325</v>
      </c>
      <c r="C31" s="24">
        <v>122.4</v>
      </c>
      <c r="D31" s="24"/>
      <c r="E31" s="24"/>
      <c r="F31" s="24"/>
      <c r="G31" s="24">
        <v>122.4</v>
      </c>
      <c r="H31" s="24"/>
    </row>
    <row r="32" spans="1:8" s="1" customFormat="1" ht="19.5" customHeight="1">
      <c r="A32" s="22" t="s">
        <v>285</v>
      </c>
      <c r="B32" s="23" t="s">
        <v>323</v>
      </c>
      <c r="C32" s="24">
        <v>1014.13</v>
      </c>
      <c r="D32" s="24">
        <v>1014.13</v>
      </c>
      <c r="E32" s="24"/>
      <c r="F32" s="24"/>
      <c r="G32" s="24"/>
      <c r="H32" s="24"/>
    </row>
    <row r="33" spans="1:8" s="1" customFormat="1" ht="19.5" customHeight="1">
      <c r="A33" s="22" t="s">
        <v>285</v>
      </c>
      <c r="B33" s="23" t="s">
        <v>324</v>
      </c>
      <c r="C33" s="24">
        <v>20</v>
      </c>
      <c r="D33" s="24"/>
      <c r="E33" s="24"/>
      <c r="F33" s="24"/>
      <c r="G33" s="24">
        <v>20</v>
      </c>
      <c r="H33" s="24"/>
    </row>
    <row r="34" spans="1:8" s="1" customFormat="1" ht="19.5" customHeight="1">
      <c r="A34" s="22" t="s">
        <v>285</v>
      </c>
      <c r="B34" s="23" t="s">
        <v>326</v>
      </c>
      <c r="C34" s="24">
        <v>350</v>
      </c>
      <c r="D34" s="24"/>
      <c r="E34" s="24">
        <v>350</v>
      </c>
      <c r="F34" s="24"/>
      <c r="G34" s="24"/>
      <c r="H34" s="24"/>
    </row>
    <row r="35" spans="1:8" s="1" customFormat="1" ht="19.5" customHeight="1">
      <c r="A35" s="22" t="s">
        <v>286</v>
      </c>
      <c r="B35" s="23" t="s">
        <v>325</v>
      </c>
      <c r="C35" s="24">
        <v>106.5</v>
      </c>
      <c r="D35" s="24"/>
      <c r="E35" s="24"/>
      <c r="F35" s="24"/>
      <c r="G35" s="24">
        <v>106.5</v>
      </c>
      <c r="H35" s="24"/>
    </row>
    <row r="36" spans="1:8" s="1" customFormat="1" ht="19.5" customHeight="1">
      <c r="A36" s="22" t="s">
        <v>286</v>
      </c>
      <c r="B36" s="23" t="s">
        <v>323</v>
      </c>
      <c r="C36" s="24">
        <v>584.66</v>
      </c>
      <c r="D36" s="24">
        <v>313.58</v>
      </c>
      <c r="E36" s="24"/>
      <c r="F36" s="24"/>
      <c r="G36" s="24">
        <v>271.08</v>
      </c>
      <c r="H36" s="24"/>
    </row>
    <row r="37" spans="1:8" s="1" customFormat="1" ht="19.5" customHeight="1">
      <c r="A37" s="22" t="s">
        <v>286</v>
      </c>
      <c r="B37" s="23" t="s">
        <v>326</v>
      </c>
      <c r="C37" s="24">
        <v>1100</v>
      </c>
      <c r="D37" s="24"/>
      <c r="E37" s="24">
        <v>1100</v>
      </c>
      <c r="F37" s="24"/>
      <c r="G37" s="24"/>
      <c r="H37" s="24"/>
    </row>
    <row r="38" spans="1:8" s="1" customFormat="1" ht="19.5" customHeight="1">
      <c r="A38" s="22" t="s">
        <v>330</v>
      </c>
      <c r="B38" s="23" t="s">
        <v>323</v>
      </c>
      <c r="C38" s="24">
        <v>1430.055</v>
      </c>
      <c r="D38" s="24">
        <v>1029.014</v>
      </c>
      <c r="E38" s="24"/>
      <c r="F38" s="24"/>
      <c r="G38" s="24">
        <v>401.041</v>
      </c>
      <c r="H38" s="24"/>
    </row>
    <row r="39" spans="1:8" s="1" customFormat="1" ht="19.5" customHeight="1">
      <c r="A39" s="22" t="s">
        <v>330</v>
      </c>
      <c r="B39" s="23" t="s">
        <v>325</v>
      </c>
      <c r="C39" s="24">
        <v>94.61</v>
      </c>
      <c r="D39" s="24"/>
      <c r="E39" s="24"/>
      <c r="F39" s="24"/>
      <c r="G39" s="24">
        <v>94.61</v>
      </c>
      <c r="H39" s="24"/>
    </row>
    <row r="40" spans="1:8" s="1" customFormat="1" ht="19.5" customHeight="1">
      <c r="A40" s="22" t="s">
        <v>330</v>
      </c>
      <c r="B40" s="23" t="s">
        <v>324</v>
      </c>
      <c r="C40" s="24">
        <v>60.85</v>
      </c>
      <c r="D40" s="24"/>
      <c r="E40" s="24"/>
      <c r="F40" s="24"/>
      <c r="G40" s="24">
        <v>60.85</v>
      </c>
      <c r="H40" s="24"/>
    </row>
    <row r="41" spans="1:8" s="1" customFormat="1" ht="19.5" customHeight="1">
      <c r="A41" s="22" t="s">
        <v>287</v>
      </c>
      <c r="B41" s="23" t="s">
        <v>325</v>
      </c>
      <c r="C41" s="24">
        <v>223.061</v>
      </c>
      <c r="D41" s="24">
        <v>33.5</v>
      </c>
      <c r="E41" s="24"/>
      <c r="F41" s="24"/>
      <c r="G41" s="24">
        <v>189.561</v>
      </c>
      <c r="H41" s="24"/>
    </row>
    <row r="42" spans="1:8" s="1" customFormat="1" ht="19.5" customHeight="1">
      <c r="A42" s="22" t="s">
        <v>287</v>
      </c>
      <c r="B42" s="23" t="s">
        <v>324</v>
      </c>
      <c r="C42" s="24">
        <v>30</v>
      </c>
      <c r="D42" s="24"/>
      <c r="E42" s="24"/>
      <c r="F42" s="24"/>
      <c r="G42" s="24">
        <v>30</v>
      </c>
      <c r="H42" s="24"/>
    </row>
    <row r="43" spans="1:8" s="1" customFormat="1" ht="19.5" customHeight="1">
      <c r="A43" s="22" t="s">
        <v>287</v>
      </c>
      <c r="B43" s="23" t="s">
        <v>323</v>
      </c>
      <c r="C43" s="24">
        <v>937.022</v>
      </c>
      <c r="D43" s="24">
        <v>872.13</v>
      </c>
      <c r="E43" s="24"/>
      <c r="F43" s="24"/>
      <c r="G43" s="24">
        <v>64.892</v>
      </c>
      <c r="H43" s="24"/>
    </row>
    <row r="44" spans="1:8" s="1" customFormat="1" ht="19.5" customHeight="1">
      <c r="A44" s="22" t="s">
        <v>288</v>
      </c>
      <c r="B44" s="23" t="s">
        <v>324</v>
      </c>
      <c r="C44" s="24">
        <v>25.41</v>
      </c>
      <c r="D44" s="24"/>
      <c r="E44" s="24"/>
      <c r="F44" s="24"/>
      <c r="G44" s="24">
        <v>25.41</v>
      </c>
      <c r="H44" s="24"/>
    </row>
    <row r="45" spans="1:8" s="1" customFormat="1" ht="19.5" customHeight="1">
      <c r="A45" s="22" t="s">
        <v>288</v>
      </c>
      <c r="B45" s="23" t="s">
        <v>323</v>
      </c>
      <c r="C45" s="24">
        <v>143.27</v>
      </c>
      <c r="D45" s="24"/>
      <c r="E45" s="24"/>
      <c r="F45" s="24"/>
      <c r="G45" s="24">
        <v>143.27</v>
      </c>
      <c r="H45" s="24"/>
    </row>
    <row r="46" spans="1:8" s="1" customFormat="1" ht="19.5" customHeight="1">
      <c r="A46" s="22" t="s">
        <v>331</v>
      </c>
      <c r="B46" s="23" t="s">
        <v>323</v>
      </c>
      <c r="C46" s="24">
        <v>187.757</v>
      </c>
      <c r="D46" s="24"/>
      <c r="E46" s="24"/>
      <c r="F46" s="24"/>
      <c r="G46" s="24">
        <v>187.757</v>
      </c>
      <c r="H46" s="24"/>
    </row>
    <row r="47" spans="1:8" s="1" customFormat="1" ht="19.5" customHeight="1">
      <c r="A47" s="22" t="s">
        <v>289</v>
      </c>
      <c r="B47" s="23" t="s">
        <v>325</v>
      </c>
      <c r="C47" s="24">
        <v>154.126</v>
      </c>
      <c r="D47" s="24">
        <v>128.446</v>
      </c>
      <c r="E47" s="24"/>
      <c r="F47" s="24"/>
      <c r="G47" s="24">
        <v>25.68</v>
      </c>
      <c r="H47" s="24"/>
    </row>
    <row r="48" spans="1:8" s="1" customFormat="1" ht="19.5" customHeight="1">
      <c r="A48" s="22" t="s">
        <v>289</v>
      </c>
      <c r="B48" s="23" t="s">
        <v>324</v>
      </c>
      <c r="C48" s="24">
        <v>25</v>
      </c>
      <c r="D48" s="24">
        <v>25</v>
      </c>
      <c r="E48" s="24"/>
      <c r="F48" s="24"/>
      <c r="G48" s="24"/>
      <c r="H48" s="24"/>
    </row>
    <row r="49" spans="1:8" s="1" customFormat="1" ht="19.5" customHeight="1">
      <c r="A49" s="22" t="s">
        <v>289</v>
      </c>
      <c r="B49" s="23" t="s">
        <v>323</v>
      </c>
      <c r="C49" s="24">
        <v>709.06</v>
      </c>
      <c r="D49" s="24">
        <v>402.5</v>
      </c>
      <c r="E49" s="24"/>
      <c r="F49" s="24"/>
      <c r="G49" s="24">
        <v>306.56</v>
      </c>
      <c r="H49" s="24"/>
    </row>
    <row r="50" spans="1:8" s="1" customFormat="1" ht="19.5" customHeight="1">
      <c r="A50" s="22" t="s">
        <v>289</v>
      </c>
      <c r="B50" s="23" t="s">
        <v>332</v>
      </c>
      <c r="C50" s="24">
        <v>500</v>
      </c>
      <c r="D50" s="24"/>
      <c r="E50" s="24">
        <v>500</v>
      </c>
      <c r="F50" s="24"/>
      <c r="G50" s="24"/>
      <c r="H50" s="24"/>
    </row>
    <row r="51" spans="1:8" s="1" customFormat="1" ht="19.5" customHeight="1">
      <c r="A51" s="22" t="s">
        <v>333</v>
      </c>
      <c r="B51" s="23" t="s">
        <v>324</v>
      </c>
      <c r="C51" s="24">
        <v>44.707</v>
      </c>
      <c r="D51" s="24"/>
      <c r="E51" s="24"/>
      <c r="F51" s="24"/>
      <c r="G51" s="24">
        <v>44.707</v>
      </c>
      <c r="H51" s="24"/>
    </row>
    <row r="52" spans="1:8" s="1" customFormat="1" ht="19.5" customHeight="1">
      <c r="A52" s="22" t="s">
        <v>333</v>
      </c>
      <c r="B52" s="23" t="s">
        <v>325</v>
      </c>
      <c r="C52" s="24">
        <v>184.245</v>
      </c>
      <c r="D52" s="24"/>
      <c r="E52" s="24"/>
      <c r="F52" s="24"/>
      <c r="G52" s="24">
        <v>184.245</v>
      </c>
      <c r="H52" s="24"/>
    </row>
    <row r="53" spans="1:8" s="1" customFormat="1" ht="19.5" customHeight="1">
      <c r="A53" s="22" t="s">
        <v>333</v>
      </c>
      <c r="B53" s="23" t="s">
        <v>323</v>
      </c>
      <c r="C53" s="24">
        <v>331.565</v>
      </c>
      <c r="D53" s="24"/>
      <c r="E53" s="24"/>
      <c r="F53" s="24"/>
      <c r="G53" s="24">
        <v>331.565</v>
      </c>
      <c r="H53" s="24"/>
    </row>
    <row r="54" spans="1:8" s="1" customFormat="1" ht="19.5" customHeight="1">
      <c r="A54" s="22" t="s">
        <v>334</v>
      </c>
      <c r="B54" s="23" t="s">
        <v>325</v>
      </c>
      <c r="C54" s="24">
        <v>74.372</v>
      </c>
      <c r="D54" s="24">
        <v>74.372</v>
      </c>
      <c r="E54" s="24"/>
      <c r="F54" s="24"/>
      <c r="G54" s="24"/>
      <c r="H54" s="24"/>
    </row>
    <row r="55" spans="1:8" s="1" customFormat="1" ht="19.5" customHeight="1">
      <c r="A55" s="22" t="s">
        <v>334</v>
      </c>
      <c r="B55" s="23" t="s">
        <v>323</v>
      </c>
      <c r="C55" s="24">
        <v>467.05</v>
      </c>
      <c r="D55" s="24">
        <v>240</v>
      </c>
      <c r="E55" s="24"/>
      <c r="F55" s="24"/>
      <c r="G55" s="24">
        <v>227.05</v>
      </c>
      <c r="H55" s="24"/>
    </row>
    <row r="56" spans="1:8" s="1" customFormat="1" ht="19.5" customHeight="1">
      <c r="A56" s="22" t="s">
        <v>334</v>
      </c>
      <c r="B56" s="23" t="s">
        <v>324</v>
      </c>
      <c r="C56" s="24">
        <v>462</v>
      </c>
      <c r="D56" s="24">
        <v>462</v>
      </c>
      <c r="E56" s="24"/>
      <c r="F56" s="24"/>
      <c r="G56" s="24"/>
      <c r="H56" s="24"/>
    </row>
    <row r="57" spans="1:8" s="1" customFormat="1" ht="19.5" customHeight="1">
      <c r="A57" s="22" t="s">
        <v>290</v>
      </c>
      <c r="B57" s="23" t="s">
        <v>325</v>
      </c>
      <c r="C57" s="24">
        <v>9.8</v>
      </c>
      <c r="D57" s="24"/>
      <c r="E57" s="24">
        <v>9.8</v>
      </c>
      <c r="F57" s="24"/>
      <c r="G57" s="24"/>
      <c r="H57" s="24"/>
    </row>
    <row r="58" spans="1:8" s="1" customFormat="1" ht="19.5" customHeight="1">
      <c r="A58" s="22" t="s">
        <v>290</v>
      </c>
      <c r="B58" s="23" t="s">
        <v>323</v>
      </c>
      <c r="C58" s="24">
        <v>1748.46</v>
      </c>
      <c r="D58" s="24">
        <v>1748.46</v>
      </c>
      <c r="E58" s="24"/>
      <c r="F58" s="24"/>
      <c r="G58" s="24"/>
      <c r="H58" s="24"/>
    </row>
    <row r="59" spans="1:8" s="1" customFormat="1" ht="19.5" customHeight="1">
      <c r="A59" s="22" t="s">
        <v>291</v>
      </c>
      <c r="B59" s="23" t="s">
        <v>325</v>
      </c>
      <c r="C59" s="24">
        <v>207.91</v>
      </c>
      <c r="D59" s="24">
        <v>31.11</v>
      </c>
      <c r="E59" s="24">
        <v>87.4</v>
      </c>
      <c r="F59" s="24"/>
      <c r="G59" s="24">
        <v>89.4</v>
      </c>
      <c r="H59" s="24"/>
    </row>
    <row r="60" spans="1:8" s="1" customFormat="1" ht="19.5" customHeight="1">
      <c r="A60" s="22" t="s">
        <v>291</v>
      </c>
      <c r="B60" s="23" t="s">
        <v>323</v>
      </c>
      <c r="C60" s="24">
        <v>450.77</v>
      </c>
      <c r="D60" s="24">
        <v>337.1</v>
      </c>
      <c r="E60" s="24"/>
      <c r="F60" s="24"/>
      <c r="G60" s="24">
        <v>113.67</v>
      </c>
      <c r="H60" s="24"/>
    </row>
    <row r="61" spans="1:8" s="1" customFormat="1" ht="19.5" customHeight="1">
      <c r="A61" s="22" t="s">
        <v>293</v>
      </c>
      <c r="B61" s="23" t="s">
        <v>323</v>
      </c>
      <c r="C61" s="24">
        <v>707.12</v>
      </c>
      <c r="D61" s="24">
        <v>707.12</v>
      </c>
      <c r="E61" s="24"/>
      <c r="F61" s="24"/>
      <c r="G61" s="24"/>
      <c r="H61" s="24"/>
    </row>
    <row r="62" spans="1:8" s="1" customFormat="1" ht="19.5" customHeight="1">
      <c r="A62" s="22" t="s">
        <v>293</v>
      </c>
      <c r="B62" s="23" t="s">
        <v>325</v>
      </c>
      <c r="C62" s="24">
        <v>46.081</v>
      </c>
      <c r="D62" s="24">
        <v>46.081</v>
      </c>
      <c r="E62" s="24"/>
      <c r="F62" s="24"/>
      <c r="G62" s="24"/>
      <c r="H62" s="24"/>
    </row>
    <row r="63" spans="1:8" s="1" customFormat="1" ht="19.5" customHeight="1">
      <c r="A63" s="22" t="s">
        <v>294</v>
      </c>
      <c r="B63" s="23" t="s">
        <v>325</v>
      </c>
      <c r="C63" s="24">
        <v>69</v>
      </c>
      <c r="D63" s="24"/>
      <c r="E63" s="24"/>
      <c r="F63" s="24"/>
      <c r="G63" s="24">
        <v>69</v>
      </c>
      <c r="H63" s="24"/>
    </row>
    <row r="64" spans="1:8" s="1" customFormat="1" ht="19.5" customHeight="1">
      <c r="A64" s="22" t="s">
        <v>294</v>
      </c>
      <c r="B64" s="23" t="s">
        <v>324</v>
      </c>
      <c r="C64" s="24">
        <v>30</v>
      </c>
      <c r="D64" s="24"/>
      <c r="E64" s="24"/>
      <c r="F64" s="24"/>
      <c r="G64" s="24">
        <v>30</v>
      </c>
      <c r="H64" s="24"/>
    </row>
    <row r="65" spans="1:8" s="1" customFormat="1" ht="19.5" customHeight="1">
      <c r="A65" s="22" t="s">
        <v>294</v>
      </c>
      <c r="B65" s="23" t="s">
        <v>323</v>
      </c>
      <c r="C65" s="24">
        <v>736.685</v>
      </c>
      <c r="D65" s="24">
        <v>584.385</v>
      </c>
      <c r="E65" s="24"/>
      <c r="F65" s="24"/>
      <c r="G65" s="24">
        <v>152.3</v>
      </c>
      <c r="H65" s="24"/>
    </row>
    <row r="66" spans="1:8" s="1" customFormat="1" ht="19.5" customHeight="1">
      <c r="A66" s="22" t="s">
        <v>295</v>
      </c>
      <c r="B66" s="23" t="s">
        <v>325</v>
      </c>
      <c r="C66" s="24">
        <v>27.6</v>
      </c>
      <c r="D66" s="24">
        <v>27.6</v>
      </c>
      <c r="E66" s="24"/>
      <c r="F66" s="24"/>
      <c r="G66" s="24"/>
      <c r="H66" s="24"/>
    </row>
    <row r="67" spans="1:8" s="1" customFormat="1" ht="19.5" customHeight="1">
      <c r="A67" s="22" t="s">
        <v>295</v>
      </c>
      <c r="B67" s="23" t="s">
        <v>323</v>
      </c>
      <c r="C67" s="24">
        <v>910.689</v>
      </c>
      <c r="D67" s="24">
        <v>773.354</v>
      </c>
      <c r="E67" s="24"/>
      <c r="F67" s="24"/>
      <c r="G67" s="24">
        <v>137.335</v>
      </c>
      <c r="H67" s="24"/>
    </row>
    <row r="68" spans="1:8" s="1" customFormat="1" ht="19.5" customHeight="1">
      <c r="A68" s="22" t="s">
        <v>296</v>
      </c>
      <c r="B68" s="23" t="s">
        <v>325</v>
      </c>
      <c r="C68" s="24">
        <v>28.95</v>
      </c>
      <c r="D68" s="24">
        <v>15.35</v>
      </c>
      <c r="E68" s="24">
        <v>13.6</v>
      </c>
      <c r="F68" s="24"/>
      <c r="G68" s="24"/>
      <c r="H68" s="24"/>
    </row>
    <row r="69" spans="1:8" s="1" customFormat="1" ht="19.5" customHeight="1">
      <c r="A69" s="22" t="s">
        <v>296</v>
      </c>
      <c r="B69" s="23" t="s">
        <v>323</v>
      </c>
      <c r="C69" s="24">
        <v>557.02</v>
      </c>
      <c r="D69" s="24">
        <v>477.92</v>
      </c>
      <c r="E69" s="24"/>
      <c r="F69" s="24"/>
      <c r="G69" s="24">
        <v>79.1</v>
      </c>
      <c r="H69" s="24"/>
    </row>
    <row r="70" spans="1:8" s="1" customFormat="1" ht="19.5" customHeight="1">
      <c r="A70" s="22" t="s">
        <v>297</v>
      </c>
      <c r="B70" s="23" t="s">
        <v>326</v>
      </c>
      <c r="C70" s="24">
        <v>2400</v>
      </c>
      <c r="D70" s="24"/>
      <c r="E70" s="24">
        <v>2400</v>
      </c>
      <c r="F70" s="24"/>
      <c r="G70" s="24"/>
      <c r="H70" s="24"/>
    </row>
    <row r="71" spans="1:8" s="1" customFormat="1" ht="19.5" customHeight="1">
      <c r="A71" s="22" t="s">
        <v>298</v>
      </c>
      <c r="B71" s="23" t="s">
        <v>325</v>
      </c>
      <c r="C71" s="24">
        <v>2.5</v>
      </c>
      <c r="D71" s="24"/>
      <c r="E71" s="24"/>
      <c r="F71" s="24"/>
      <c r="G71" s="24">
        <v>2.5</v>
      </c>
      <c r="H71" s="24"/>
    </row>
    <row r="72" spans="1:8" s="1" customFormat="1" ht="19.5" customHeight="1">
      <c r="A72" s="22" t="s">
        <v>298</v>
      </c>
      <c r="B72" s="23" t="s">
        <v>324</v>
      </c>
      <c r="C72" s="24">
        <v>47.4</v>
      </c>
      <c r="D72" s="24"/>
      <c r="E72" s="24"/>
      <c r="F72" s="24"/>
      <c r="G72" s="24">
        <v>47.4</v>
      </c>
      <c r="H72" s="24"/>
    </row>
    <row r="73" spans="1:8" s="1" customFormat="1" ht="19.5" customHeight="1">
      <c r="A73" s="22" t="s">
        <v>298</v>
      </c>
      <c r="B73" s="23" t="s">
        <v>323</v>
      </c>
      <c r="C73" s="24">
        <v>2650.9927</v>
      </c>
      <c r="D73" s="24">
        <v>868.04</v>
      </c>
      <c r="E73" s="24"/>
      <c r="F73" s="24"/>
      <c r="G73" s="24">
        <v>1782.9527</v>
      </c>
      <c r="H73" s="24"/>
    </row>
    <row r="74" spans="1:8" s="1" customFormat="1" ht="19.5" customHeight="1">
      <c r="A74" s="22" t="s">
        <v>299</v>
      </c>
      <c r="B74" s="23" t="s">
        <v>325</v>
      </c>
      <c r="C74" s="24">
        <v>19.34</v>
      </c>
      <c r="D74" s="24"/>
      <c r="E74" s="24"/>
      <c r="F74" s="24"/>
      <c r="G74" s="24">
        <v>19.34</v>
      </c>
      <c r="H74" s="24"/>
    </row>
    <row r="75" spans="1:8" s="1" customFormat="1" ht="19.5" customHeight="1">
      <c r="A75" s="22" t="s">
        <v>299</v>
      </c>
      <c r="B75" s="23" t="s">
        <v>323</v>
      </c>
      <c r="C75" s="24">
        <v>2829.98</v>
      </c>
      <c r="D75" s="24">
        <v>2262.48</v>
      </c>
      <c r="E75" s="24"/>
      <c r="F75" s="24"/>
      <c r="G75" s="24">
        <v>567.5</v>
      </c>
      <c r="H75" s="24"/>
    </row>
    <row r="76" spans="1:8" s="1" customFormat="1" ht="19.5" customHeight="1">
      <c r="A76" s="22" t="s">
        <v>300</v>
      </c>
      <c r="B76" s="23" t="s">
        <v>323</v>
      </c>
      <c r="C76" s="24">
        <v>378.89</v>
      </c>
      <c r="D76" s="24">
        <v>378.89</v>
      </c>
      <c r="E76" s="24"/>
      <c r="F76" s="24"/>
      <c r="G76" s="24"/>
      <c r="H76" s="24"/>
    </row>
    <row r="77" spans="1:8" s="1" customFormat="1" ht="19.5" customHeight="1">
      <c r="A77" s="22" t="s">
        <v>300</v>
      </c>
      <c r="B77" s="23" t="s">
        <v>325</v>
      </c>
      <c r="C77" s="24">
        <v>88.694</v>
      </c>
      <c r="D77" s="24">
        <v>16.8</v>
      </c>
      <c r="E77" s="24">
        <v>71.894</v>
      </c>
      <c r="F77" s="24"/>
      <c r="G77" s="24"/>
      <c r="H77" s="24"/>
    </row>
    <row r="78" spans="1:8" s="1" customFormat="1" ht="19.5" customHeight="1">
      <c r="A78" s="22" t="s">
        <v>300</v>
      </c>
      <c r="B78" s="23" t="s">
        <v>324</v>
      </c>
      <c r="C78" s="24">
        <v>32.415</v>
      </c>
      <c r="D78" s="24">
        <v>32.415</v>
      </c>
      <c r="E78" s="24"/>
      <c r="F78" s="24"/>
      <c r="G78" s="24"/>
      <c r="H78" s="24"/>
    </row>
    <row r="79" spans="1:8" s="1" customFormat="1" ht="19.5" customHeight="1">
      <c r="A79" s="22" t="s">
        <v>300</v>
      </c>
      <c r="B79" s="23" t="s">
        <v>326</v>
      </c>
      <c r="C79" s="24">
        <v>430</v>
      </c>
      <c r="D79" s="24"/>
      <c r="E79" s="24">
        <v>430</v>
      </c>
      <c r="F79" s="24"/>
      <c r="G79" s="24"/>
      <c r="H79" s="24"/>
    </row>
    <row r="80" spans="1:8" s="1" customFormat="1" ht="19.5" customHeight="1">
      <c r="A80" s="22" t="s">
        <v>301</v>
      </c>
      <c r="B80" s="23" t="s">
        <v>325</v>
      </c>
      <c r="C80" s="24">
        <v>29.03</v>
      </c>
      <c r="D80" s="24">
        <v>4.03</v>
      </c>
      <c r="E80" s="24">
        <v>25</v>
      </c>
      <c r="F80" s="24"/>
      <c r="G80" s="24"/>
      <c r="H80" s="24"/>
    </row>
    <row r="81" spans="1:8" s="1" customFormat="1" ht="19.5" customHeight="1">
      <c r="A81" s="22" t="s">
        <v>301</v>
      </c>
      <c r="B81" s="23" t="s">
        <v>323</v>
      </c>
      <c r="C81" s="24">
        <v>930.691</v>
      </c>
      <c r="D81" s="24">
        <v>930.691</v>
      </c>
      <c r="E81" s="24"/>
      <c r="F81" s="24"/>
      <c r="G81" s="24"/>
      <c r="H81" s="24"/>
    </row>
    <row r="82" spans="1:8" s="1" customFormat="1" ht="19.5" customHeight="1">
      <c r="A82" s="22" t="s">
        <v>302</v>
      </c>
      <c r="B82" s="23" t="s">
        <v>323</v>
      </c>
      <c r="C82" s="24">
        <v>83.2</v>
      </c>
      <c r="D82" s="24">
        <v>83.2</v>
      </c>
      <c r="E82" s="24"/>
      <c r="F82" s="24"/>
      <c r="G82" s="24"/>
      <c r="H82" s="24"/>
    </row>
    <row r="83" spans="1:8" s="1" customFormat="1" ht="19.5" customHeight="1">
      <c r="A83" s="22" t="s">
        <v>303</v>
      </c>
      <c r="B83" s="23" t="s">
        <v>325</v>
      </c>
      <c r="C83" s="24">
        <v>401.2</v>
      </c>
      <c r="D83" s="24">
        <v>8.5</v>
      </c>
      <c r="E83" s="24">
        <v>392.7</v>
      </c>
      <c r="F83" s="24"/>
      <c r="G83" s="24"/>
      <c r="H83" s="24"/>
    </row>
    <row r="84" spans="1:8" s="1" customFormat="1" ht="19.5" customHeight="1">
      <c r="A84" s="22" t="s">
        <v>303</v>
      </c>
      <c r="B84" s="23" t="s">
        <v>323</v>
      </c>
      <c r="C84" s="24">
        <v>344.35</v>
      </c>
      <c r="D84" s="24">
        <v>344.35</v>
      </c>
      <c r="E84" s="24"/>
      <c r="F84" s="24"/>
      <c r="G84" s="24"/>
      <c r="H84" s="24"/>
    </row>
    <row r="85" spans="1:8" s="1" customFormat="1" ht="19.5" customHeight="1">
      <c r="A85" s="22" t="s">
        <v>303</v>
      </c>
      <c r="B85" s="23" t="s">
        <v>335</v>
      </c>
      <c r="C85" s="24">
        <v>112</v>
      </c>
      <c r="D85" s="24"/>
      <c r="E85" s="24">
        <v>112</v>
      </c>
      <c r="F85" s="24"/>
      <c r="G85" s="24"/>
      <c r="H85" s="24"/>
    </row>
    <row r="86" spans="1:8" s="1" customFormat="1" ht="19.5" customHeight="1">
      <c r="A86" s="22" t="s">
        <v>304</v>
      </c>
      <c r="B86" s="23" t="s">
        <v>325</v>
      </c>
      <c r="C86" s="24">
        <v>8</v>
      </c>
      <c r="D86" s="24"/>
      <c r="E86" s="24">
        <v>8</v>
      </c>
      <c r="F86" s="24"/>
      <c r="G86" s="24"/>
      <c r="H86" s="24"/>
    </row>
    <row r="87" spans="1:8" s="1" customFormat="1" ht="19.5" customHeight="1">
      <c r="A87" s="22" t="s">
        <v>304</v>
      </c>
      <c r="B87" s="23" t="s">
        <v>323</v>
      </c>
      <c r="C87" s="24">
        <v>155.4</v>
      </c>
      <c r="D87" s="24">
        <v>155.4</v>
      </c>
      <c r="E87" s="24"/>
      <c r="F87" s="24"/>
      <c r="G87" s="24"/>
      <c r="H87" s="24"/>
    </row>
    <row r="88" spans="1:8" s="1" customFormat="1" ht="19.5" customHeight="1">
      <c r="A88" s="22" t="s">
        <v>304</v>
      </c>
      <c r="B88" s="23" t="s">
        <v>326</v>
      </c>
      <c r="C88" s="24">
        <v>17000</v>
      </c>
      <c r="D88" s="24"/>
      <c r="E88" s="24">
        <v>17000</v>
      </c>
      <c r="F88" s="24"/>
      <c r="G88" s="24"/>
      <c r="H88" s="24"/>
    </row>
    <row r="89" spans="1:8" s="1" customFormat="1" ht="19.5" customHeight="1">
      <c r="A89" s="22" t="s">
        <v>305</v>
      </c>
      <c r="B89" s="23" t="s">
        <v>323</v>
      </c>
      <c r="C89" s="24">
        <v>195.81</v>
      </c>
      <c r="D89" s="24">
        <v>195.81</v>
      </c>
      <c r="E89" s="24"/>
      <c r="F89" s="24"/>
      <c r="G89" s="24"/>
      <c r="H89" s="24"/>
    </row>
    <row r="90" spans="1:8" s="1" customFormat="1" ht="19.5" customHeight="1">
      <c r="A90" s="22" t="s">
        <v>336</v>
      </c>
      <c r="B90" s="23" t="s">
        <v>323</v>
      </c>
      <c r="C90" s="24">
        <v>357.338</v>
      </c>
      <c r="D90" s="24">
        <v>357.338</v>
      </c>
      <c r="E90" s="24"/>
      <c r="F90" s="24"/>
      <c r="G90" s="24"/>
      <c r="H90" s="24"/>
    </row>
    <row r="91" spans="1:8" s="1" customFormat="1" ht="19.5" customHeight="1">
      <c r="A91" s="22" t="s">
        <v>336</v>
      </c>
      <c r="B91" s="23" t="s">
        <v>325</v>
      </c>
      <c r="C91" s="24">
        <v>67.08</v>
      </c>
      <c r="D91" s="24">
        <v>67.08</v>
      </c>
      <c r="E91" s="24"/>
      <c r="F91" s="24"/>
      <c r="G91" s="24"/>
      <c r="H91" s="24"/>
    </row>
    <row r="92" spans="1:8" s="1" customFormat="1" ht="19.5" customHeight="1">
      <c r="A92" s="22" t="s">
        <v>306</v>
      </c>
      <c r="B92" s="23" t="s">
        <v>323</v>
      </c>
      <c r="C92" s="24">
        <v>273.04</v>
      </c>
      <c r="D92" s="24">
        <v>273.04</v>
      </c>
      <c r="E92" s="24"/>
      <c r="F92" s="24"/>
      <c r="G92" s="24"/>
      <c r="H92" s="24"/>
    </row>
    <row r="93" spans="1:8" s="1" customFormat="1" ht="19.5" customHeight="1">
      <c r="A93" s="22" t="s">
        <v>306</v>
      </c>
      <c r="B93" s="23" t="s">
        <v>326</v>
      </c>
      <c r="C93" s="24">
        <v>1000</v>
      </c>
      <c r="D93" s="24"/>
      <c r="E93" s="24">
        <v>1000</v>
      </c>
      <c r="F93" s="24"/>
      <c r="G93" s="24"/>
      <c r="H93" s="24"/>
    </row>
    <row r="94" spans="1:8" s="1" customFormat="1" ht="19.5" customHeight="1">
      <c r="A94" s="22" t="s">
        <v>307</v>
      </c>
      <c r="B94" s="23" t="s">
        <v>326</v>
      </c>
      <c r="C94" s="24">
        <v>300</v>
      </c>
      <c r="D94" s="24"/>
      <c r="E94" s="24">
        <v>300</v>
      </c>
      <c r="F94" s="24"/>
      <c r="G94" s="24"/>
      <c r="H94" s="24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12.8515625" style="1" customWidth="1"/>
    <col min="2" max="2" width="40.8515625" style="1" customWidth="1"/>
    <col min="3" max="3" width="43.7109375" style="1" customWidth="1"/>
    <col min="4" max="4" width="16.8515625" style="1" customWidth="1"/>
    <col min="5" max="5" width="107.8515625" style="1" customWidth="1"/>
    <col min="6" max="26" width="9.140625" style="1" customWidth="1"/>
  </cols>
  <sheetData>
    <row r="1" spans="1:5" s="1" customFormat="1" ht="24.75" customHeight="1">
      <c r="A1" s="3" t="s">
        <v>337</v>
      </c>
      <c r="B1" s="4"/>
      <c r="C1" s="4"/>
      <c r="D1" s="4"/>
      <c r="E1" s="4"/>
    </row>
    <row r="2" spans="1:5" s="1" customFormat="1" ht="63" customHeight="1">
      <c r="A2" s="4"/>
      <c r="B2" s="4"/>
      <c r="C2" s="4"/>
      <c r="D2" s="4"/>
      <c r="E2" s="4"/>
    </row>
    <row r="3" spans="1:5" s="2" customFormat="1" ht="16.5" customHeight="1">
      <c r="A3" s="5" t="s">
        <v>4</v>
      </c>
      <c r="B3" s="6"/>
      <c r="C3" s="6"/>
      <c r="D3" s="6"/>
      <c r="E3" s="7" t="s">
        <v>120</v>
      </c>
    </row>
    <row r="4" spans="1:24" s="1" customFormat="1" ht="19.5" customHeight="1">
      <c r="A4" s="8" t="s">
        <v>338</v>
      </c>
      <c r="B4" s="8" t="s">
        <v>64</v>
      </c>
      <c r="C4" s="8" t="s">
        <v>339</v>
      </c>
      <c r="D4" s="8" t="s">
        <v>9</v>
      </c>
      <c r="E4" s="8" t="s">
        <v>340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1" customFormat="1" ht="19.5" customHeight="1">
      <c r="A5" s="8" t="s">
        <v>80</v>
      </c>
      <c r="B5" s="8" t="s">
        <v>80</v>
      </c>
      <c r="C5" s="8" t="s">
        <v>80</v>
      </c>
      <c r="D5" s="8" t="s">
        <v>80</v>
      </c>
      <c r="E5" s="8" t="s">
        <v>80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5" s="1" customFormat="1" ht="19.5" customHeight="1">
      <c r="A6" s="10" t="s">
        <v>341</v>
      </c>
      <c r="B6" s="10"/>
      <c r="C6" s="11"/>
      <c r="D6" s="12">
        <f>788.07+9831.81</f>
        <v>10619.88</v>
      </c>
      <c r="E6" s="11"/>
    </row>
    <row r="7" spans="1:5" s="1" customFormat="1" ht="12" customHeight="1">
      <c r="A7" s="10" t="s">
        <v>342</v>
      </c>
      <c r="B7" s="10" t="s">
        <v>1</v>
      </c>
      <c r="C7" s="11" t="s">
        <v>322</v>
      </c>
      <c r="D7" s="12">
        <v>788.07</v>
      </c>
      <c r="E7" s="11" t="s">
        <v>343</v>
      </c>
    </row>
    <row r="8" spans="1:5" s="1" customFormat="1" ht="24" customHeight="1">
      <c r="A8" s="10" t="s">
        <v>342</v>
      </c>
      <c r="B8" s="10" t="s">
        <v>1</v>
      </c>
      <c r="C8" s="11" t="s">
        <v>323</v>
      </c>
      <c r="D8" s="12">
        <v>9831.812</v>
      </c>
      <c r="E8" s="11" t="s">
        <v>344</v>
      </c>
    </row>
    <row r="9" spans="1:5" s="1" customFormat="1" ht="15">
      <c r="A9" s="10" t="s">
        <v>345</v>
      </c>
      <c r="B9" s="10"/>
      <c r="C9" s="11"/>
      <c r="D9" s="12">
        <v>4575.2584</v>
      </c>
      <c r="E9" s="11"/>
    </row>
    <row r="10" spans="1:5" s="1" customFormat="1" ht="24" customHeight="1">
      <c r="A10" s="10" t="s">
        <v>346</v>
      </c>
      <c r="B10" s="10" t="s">
        <v>281</v>
      </c>
      <c r="C10" s="11" t="s">
        <v>324</v>
      </c>
      <c r="D10" s="12">
        <v>27.6884</v>
      </c>
      <c r="E10" s="11" t="s">
        <v>347</v>
      </c>
    </row>
    <row r="11" spans="1:5" s="1" customFormat="1" ht="24" customHeight="1">
      <c r="A11" s="10" t="s">
        <v>346</v>
      </c>
      <c r="B11" s="10" t="s">
        <v>281</v>
      </c>
      <c r="C11" s="11" t="s">
        <v>325</v>
      </c>
      <c r="D11" s="12">
        <v>50.5</v>
      </c>
      <c r="E11" s="11" t="s">
        <v>348</v>
      </c>
    </row>
    <row r="12" spans="1:5" s="1" customFormat="1" ht="24" customHeight="1">
      <c r="A12" s="10" t="s">
        <v>346</v>
      </c>
      <c r="B12" s="10" t="s">
        <v>281</v>
      </c>
      <c r="C12" s="11" t="s">
        <v>323</v>
      </c>
      <c r="D12" s="12">
        <v>3067.07</v>
      </c>
      <c r="E12" s="11" t="s">
        <v>349</v>
      </c>
    </row>
    <row r="13" spans="1:5" s="1" customFormat="1" ht="15">
      <c r="A13" s="10" t="s">
        <v>346</v>
      </c>
      <c r="B13" s="10" t="s">
        <v>281</v>
      </c>
      <c r="C13" s="11" t="s">
        <v>326</v>
      </c>
      <c r="D13" s="12">
        <v>1430</v>
      </c>
      <c r="E13" s="11" t="s">
        <v>350</v>
      </c>
    </row>
    <row r="14" spans="1:5" s="1" customFormat="1" ht="15">
      <c r="A14" s="10" t="s">
        <v>351</v>
      </c>
      <c r="B14" s="10"/>
      <c r="C14" s="11"/>
      <c r="D14" s="12">
        <v>1466.773</v>
      </c>
      <c r="E14" s="11"/>
    </row>
    <row r="15" spans="1:5" s="1" customFormat="1" ht="15">
      <c r="A15" s="10" t="s">
        <v>352</v>
      </c>
      <c r="B15" s="10" t="s">
        <v>282</v>
      </c>
      <c r="C15" s="11" t="s">
        <v>325</v>
      </c>
      <c r="D15" s="12">
        <v>167.353</v>
      </c>
      <c r="E15" s="11" t="s">
        <v>353</v>
      </c>
    </row>
    <row r="16" spans="1:5" s="1" customFormat="1" ht="24" customHeight="1">
      <c r="A16" s="10" t="s">
        <v>352</v>
      </c>
      <c r="B16" s="10" t="s">
        <v>282</v>
      </c>
      <c r="C16" s="11" t="s">
        <v>324</v>
      </c>
      <c r="D16" s="12">
        <v>20</v>
      </c>
      <c r="E16" s="11" t="s">
        <v>354</v>
      </c>
    </row>
    <row r="17" spans="1:5" s="1" customFormat="1" ht="15">
      <c r="A17" s="10" t="s">
        <v>352</v>
      </c>
      <c r="B17" s="10" t="s">
        <v>282</v>
      </c>
      <c r="C17" s="11" t="s">
        <v>323</v>
      </c>
      <c r="D17" s="12">
        <v>1279.42</v>
      </c>
      <c r="E17" s="11" t="s">
        <v>355</v>
      </c>
    </row>
    <row r="18" spans="1:5" s="1" customFormat="1" ht="15">
      <c r="A18" s="10" t="s">
        <v>356</v>
      </c>
      <c r="B18" s="10"/>
      <c r="C18" s="11"/>
      <c r="D18" s="12">
        <v>731.299</v>
      </c>
      <c r="E18" s="11"/>
    </row>
    <row r="19" spans="1:5" s="1" customFormat="1" ht="24" customHeight="1">
      <c r="A19" s="10" t="s">
        <v>357</v>
      </c>
      <c r="B19" s="10" t="s">
        <v>283</v>
      </c>
      <c r="C19" s="11" t="s">
        <v>325</v>
      </c>
      <c r="D19" s="12">
        <v>178.52</v>
      </c>
      <c r="E19" s="11" t="s">
        <v>358</v>
      </c>
    </row>
    <row r="20" spans="1:5" s="1" customFormat="1" ht="24" customHeight="1">
      <c r="A20" s="10" t="s">
        <v>357</v>
      </c>
      <c r="B20" s="10" t="s">
        <v>283</v>
      </c>
      <c r="C20" s="11" t="s">
        <v>324</v>
      </c>
      <c r="D20" s="12">
        <v>32.5</v>
      </c>
      <c r="E20" s="11" t="s">
        <v>359</v>
      </c>
    </row>
    <row r="21" spans="1:5" s="1" customFormat="1" ht="24" customHeight="1">
      <c r="A21" s="10" t="s">
        <v>357</v>
      </c>
      <c r="B21" s="10" t="s">
        <v>283</v>
      </c>
      <c r="C21" s="11" t="s">
        <v>323</v>
      </c>
      <c r="D21" s="12">
        <v>520.279</v>
      </c>
      <c r="E21" s="11" t="s">
        <v>360</v>
      </c>
    </row>
    <row r="22" spans="1:5" s="1" customFormat="1" ht="15">
      <c r="A22" s="10" t="s">
        <v>361</v>
      </c>
      <c r="B22" s="10"/>
      <c r="C22" s="11"/>
      <c r="D22" s="12">
        <v>455.04</v>
      </c>
      <c r="E22" s="11"/>
    </row>
    <row r="23" spans="1:5" s="1" customFormat="1" ht="24" customHeight="1">
      <c r="A23" s="10" t="s">
        <v>362</v>
      </c>
      <c r="B23" s="10" t="s">
        <v>327</v>
      </c>
      <c r="C23" s="11" t="s">
        <v>325</v>
      </c>
      <c r="D23" s="12">
        <v>82.74</v>
      </c>
      <c r="E23" s="11" t="s">
        <v>348</v>
      </c>
    </row>
    <row r="24" spans="1:5" s="1" customFormat="1" ht="24" customHeight="1">
      <c r="A24" s="10" t="s">
        <v>362</v>
      </c>
      <c r="B24" s="10" t="s">
        <v>327</v>
      </c>
      <c r="C24" s="11" t="s">
        <v>323</v>
      </c>
      <c r="D24" s="12">
        <v>372.3</v>
      </c>
      <c r="E24" s="11" t="s">
        <v>363</v>
      </c>
    </row>
    <row r="25" spans="1:5" s="1" customFormat="1" ht="15">
      <c r="A25" s="10" t="s">
        <v>364</v>
      </c>
      <c r="B25" s="10"/>
      <c r="C25" s="11"/>
      <c r="D25" s="12">
        <v>3243.576</v>
      </c>
      <c r="E25" s="11"/>
    </row>
    <row r="26" spans="1:5" s="1" customFormat="1" ht="24" customHeight="1">
      <c r="A26" s="10" t="s">
        <v>365</v>
      </c>
      <c r="B26" s="10" t="s">
        <v>284</v>
      </c>
      <c r="C26" s="11" t="s">
        <v>328</v>
      </c>
      <c r="D26" s="12">
        <v>1500</v>
      </c>
      <c r="E26" s="11" t="s">
        <v>366</v>
      </c>
    </row>
    <row r="27" spans="1:5" s="1" customFormat="1" ht="24" customHeight="1">
      <c r="A27" s="10" t="s">
        <v>365</v>
      </c>
      <c r="B27" s="10" t="s">
        <v>284</v>
      </c>
      <c r="C27" s="11" t="s">
        <v>324</v>
      </c>
      <c r="D27" s="12">
        <v>208.001</v>
      </c>
      <c r="E27" s="11" t="s">
        <v>354</v>
      </c>
    </row>
    <row r="28" spans="1:5" s="1" customFormat="1" ht="24" customHeight="1">
      <c r="A28" s="10" t="s">
        <v>365</v>
      </c>
      <c r="B28" s="10" t="s">
        <v>284</v>
      </c>
      <c r="C28" s="11" t="s">
        <v>323</v>
      </c>
      <c r="D28" s="12">
        <v>1535.575</v>
      </c>
      <c r="E28" s="11" t="s">
        <v>367</v>
      </c>
    </row>
    <row r="29" spans="1:5" s="1" customFormat="1" ht="15">
      <c r="A29" s="10" t="s">
        <v>368</v>
      </c>
      <c r="B29" s="10"/>
      <c r="C29" s="11"/>
      <c r="D29" s="12">
        <v>1834.141</v>
      </c>
      <c r="E29" s="11"/>
    </row>
    <row r="30" spans="1:5" s="1" customFormat="1" ht="24" customHeight="1">
      <c r="A30" s="10" t="s">
        <v>369</v>
      </c>
      <c r="B30" s="10" t="s">
        <v>309</v>
      </c>
      <c r="C30" s="11" t="s">
        <v>325</v>
      </c>
      <c r="D30" s="12">
        <v>383.921</v>
      </c>
      <c r="E30" s="11" t="s">
        <v>358</v>
      </c>
    </row>
    <row r="31" spans="1:5" s="1" customFormat="1" ht="24" customHeight="1">
      <c r="A31" s="10" t="s">
        <v>369</v>
      </c>
      <c r="B31" s="10" t="s">
        <v>309</v>
      </c>
      <c r="C31" s="11" t="s">
        <v>324</v>
      </c>
      <c r="D31" s="12">
        <v>547.86</v>
      </c>
      <c r="E31" s="11" t="s">
        <v>370</v>
      </c>
    </row>
    <row r="32" spans="1:5" s="1" customFormat="1" ht="24" customHeight="1">
      <c r="A32" s="10" t="s">
        <v>369</v>
      </c>
      <c r="B32" s="10" t="s">
        <v>309</v>
      </c>
      <c r="C32" s="11" t="s">
        <v>323</v>
      </c>
      <c r="D32" s="12">
        <v>902.36</v>
      </c>
      <c r="E32" s="11" t="s">
        <v>371</v>
      </c>
    </row>
    <row r="33" spans="1:5" s="1" customFormat="1" ht="15">
      <c r="A33" s="10" t="s">
        <v>372</v>
      </c>
      <c r="B33" s="10"/>
      <c r="C33" s="11"/>
      <c r="D33" s="12">
        <v>683.115</v>
      </c>
      <c r="E33" s="11"/>
    </row>
    <row r="34" spans="1:5" s="1" customFormat="1" ht="24" customHeight="1">
      <c r="A34" s="10" t="s">
        <v>373</v>
      </c>
      <c r="B34" s="10" t="s">
        <v>329</v>
      </c>
      <c r="C34" s="11" t="s">
        <v>325</v>
      </c>
      <c r="D34" s="12">
        <v>96.565</v>
      </c>
      <c r="E34" s="11" t="s">
        <v>358</v>
      </c>
    </row>
    <row r="35" spans="1:5" s="1" customFormat="1" ht="24" customHeight="1">
      <c r="A35" s="10" t="s">
        <v>373</v>
      </c>
      <c r="B35" s="10" t="s">
        <v>329</v>
      </c>
      <c r="C35" s="11" t="s">
        <v>323</v>
      </c>
      <c r="D35" s="12">
        <v>586.55</v>
      </c>
      <c r="E35" s="11" t="s">
        <v>374</v>
      </c>
    </row>
    <row r="36" spans="1:5" s="1" customFormat="1" ht="15">
      <c r="A36" s="10" t="s">
        <v>375</v>
      </c>
      <c r="B36" s="10"/>
      <c r="C36" s="11"/>
      <c r="D36" s="12">
        <v>1506.53</v>
      </c>
      <c r="E36" s="11"/>
    </row>
    <row r="37" spans="1:5" s="1" customFormat="1" ht="24" customHeight="1">
      <c r="A37" s="10" t="s">
        <v>376</v>
      </c>
      <c r="B37" s="10" t="s">
        <v>285</v>
      </c>
      <c r="C37" s="11" t="s">
        <v>325</v>
      </c>
      <c r="D37" s="12">
        <v>122.4</v>
      </c>
      <c r="E37" s="11" t="s">
        <v>377</v>
      </c>
    </row>
    <row r="38" spans="1:5" s="1" customFormat="1" ht="24" customHeight="1">
      <c r="A38" s="10" t="s">
        <v>376</v>
      </c>
      <c r="B38" s="10" t="s">
        <v>285</v>
      </c>
      <c r="C38" s="11" t="s">
        <v>323</v>
      </c>
      <c r="D38" s="12">
        <v>1014.13</v>
      </c>
      <c r="E38" s="11" t="s">
        <v>374</v>
      </c>
    </row>
    <row r="39" spans="1:5" s="1" customFormat="1" ht="24" customHeight="1">
      <c r="A39" s="10" t="s">
        <v>376</v>
      </c>
      <c r="B39" s="10" t="s">
        <v>285</v>
      </c>
      <c r="C39" s="11" t="s">
        <v>324</v>
      </c>
      <c r="D39" s="12">
        <v>20</v>
      </c>
      <c r="E39" s="11" t="s">
        <v>378</v>
      </c>
    </row>
    <row r="40" spans="1:5" s="1" customFormat="1" ht="24" customHeight="1">
      <c r="A40" s="10" t="s">
        <v>376</v>
      </c>
      <c r="B40" s="10" t="s">
        <v>285</v>
      </c>
      <c r="C40" s="11" t="s">
        <v>326</v>
      </c>
      <c r="D40" s="12">
        <v>350</v>
      </c>
      <c r="E40" s="11" t="s">
        <v>354</v>
      </c>
    </row>
    <row r="41" spans="1:5" s="1" customFormat="1" ht="15">
      <c r="A41" s="10" t="s">
        <v>379</v>
      </c>
      <c r="B41" s="10"/>
      <c r="C41" s="11"/>
      <c r="D41" s="12">
        <v>1791.16</v>
      </c>
      <c r="E41" s="11"/>
    </row>
    <row r="42" spans="1:5" s="1" customFormat="1" ht="24" customHeight="1">
      <c r="A42" s="10" t="s">
        <v>380</v>
      </c>
      <c r="B42" s="10" t="s">
        <v>286</v>
      </c>
      <c r="C42" s="11" t="s">
        <v>325</v>
      </c>
      <c r="D42" s="12">
        <v>106.5</v>
      </c>
      <c r="E42" s="11" t="s">
        <v>348</v>
      </c>
    </row>
    <row r="43" spans="1:5" s="1" customFormat="1" ht="24" customHeight="1">
      <c r="A43" s="10" t="s">
        <v>380</v>
      </c>
      <c r="B43" s="10" t="s">
        <v>286</v>
      </c>
      <c r="C43" s="11" t="s">
        <v>323</v>
      </c>
      <c r="D43" s="12">
        <v>584.66</v>
      </c>
      <c r="E43" s="11" t="s">
        <v>367</v>
      </c>
    </row>
    <row r="44" spans="1:5" s="1" customFormat="1" ht="24" customHeight="1">
      <c r="A44" s="10" t="s">
        <v>380</v>
      </c>
      <c r="B44" s="10" t="s">
        <v>286</v>
      </c>
      <c r="C44" s="11" t="s">
        <v>326</v>
      </c>
      <c r="D44" s="12">
        <v>1100</v>
      </c>
      <c r="E44" s="11" t="s">
        <v>354</v>
      </c>
    </row>
    <row r="45" spans="1:5" s="1" customFormat="1" ht="15">
      <c r="A45" s="10" t="s">
        <v>381</v>
      </c>
      <c r="B45" s="10"/>
      <c r="C45" s="11"/>
      <c r="D45" s="12">
        <v>1585.515</v>
      </c>
      <c r="E45" s="11"/>
    </row>
    <row r="46" spans="1:5" s="1" customFormat="1" ht="24" customHeight="1">
      <c r="A46" s="10" t="s">
        <v>382</v>
      </c>
      <c r="B46" s="10" t="s">
        <v>330</v>
      </c>
      <c r="C46" s="11" t="s">
        <v>323</v>
      </c>
      <c r="D46" s="12">
        <v>1430.055</v>
      </c>
      <c r="E46" s="11" t="s">
        <v>367</v>
      </c>
    </row>
    <row r="47" spans="1:5" s="1" customFormat="1" ht="24" customHeight="1">
      <c r="A47" s="10" t="s">
        <v>382</v>
      </c>
      <c r="B47" s="10" t="s">
        <v>330</v>
      </c>
      <c r="C47" s="11" t="s">
        <v>325</v>
      </c>
      <c r="D47" s="12">
        <v>94.61</v>
      </c>
      <c r="E47" s="11" t="s">
        <v>358</v>
      </c>
    </row>
    <row r="48" spans="1:5" s="1" customFormat="1" ht="24" customHeight="1">
      <c r="A48" s="10" t="s">
        <v>382</v>
      </c>
      <c r="B48" s="10" t="s">
        <v>330</v>
      </c>
      <c r="C48" s="11" t="s">
        <v>324</v>
      </c>
      <c r="D48" s="12">
        <v>60.85</v>
      </c>
      <c r="E48" s="11" t="s">
        <v>383</v>
      </c>
    </row>
    <row r="49" spans="1:5" s="1" customFormat="1" ht="15">
      <c r="A49" s="10" t="s">
        <v>384</v>
      </c>
      <c r="B49" s="10"/>
      <c r="C49" s="11"/>
      <c r="D49" s="12">
        <v>1190.083</v>
      </c>
      <c r="E49" s="11"/>
    </row>
    <row r="50" spans="1:5" s="1" customFormat="1" ht="24" customHeight="1">
      <c r="A50" s="10" t="s">
        <v>385</v>
      </c>
      <c r="B50" s="10" t="s">
        <v>287</v>
      </c>
      <c r="C50" s="11" t="s">
        <v>325</v>
      </c>
      <c r="D50" s="12">
        <v>223.061</v>
      </c>
      <c r="E50" s="11" t="s">
        <v>386</v>
      </c>
    </row>
    <row r="51" spans="1:5" s="1" customFormat="1" ht="24" customHeight="1">
      <c r="A51" s="10" t="s">
        <v>385</v>
      </c>
      <c r="B51" s="10" t="s">
        <v>287</v>
      </c>
      <c r="C51" s="11" t="s">
        <v>324</v>
      </c>
      <c r="D51" s="12">
        <v>30</v>
      </c>
      <c r="E51" s="11" t="s">
        <v>387</v>
      </c>
    </row>
    <row r="52" spans="1:5" s="1" customFormat="1" ht="15">
      <c r="A52" s="10" t="s">
        <v>385</v>
      </c>
      <c r="B52" s="10" t="s">
        <v>287</v>
      </c>
      <c r="C52" s="11" t="s">
        <v>323</v>
      </c>
      <c r="D52" s="12">
        <v>937.022</v>
      </c>
      <c r="E52" s="11" t="s">
        <v>388</v>
      </c>
    </row>
    <row r="53" spans="1:5" s="1" customFormat="1" ht="15">
      <c r="A53" s="10" t="s">
        <v>389</v>
      </c>
      <c r="B53" s="10"/>
      <c r="C53" s="11"/>
      <c r="D53" s="12">
        <v>168.68</v>
      </c>
      <c r="E53" s="11"/>
    </row>
    <row r="54" spans="1:5" s="1" customFormat="1" ht="15">
      <c r="A54" s="10" t="s">
        <v>390</v>
      </c>
      <c r="B54" s="10" t="s">
        <v>288</v>
      </c>
      <c r="C54" s="11" t="s">
        <v>324</v>
      </c>
      <c r="D54" s="12">
        <v>25.41</v>
      </c>
      <c r="E54" s="11" t="s">
        <v>391</v>
      </c>
    </row>
    <row r="55" spans="1:5" s="1" customFormat="1" ht="24" customHeight="1">
      <c r="A55" s="10" t="s">
        <v>390</v>
      </c>
      <c r="B55" s="10" t="s">
        <v>288</v>
      </c>
      <c r="C55" s="11" t="s">
        <v>323</v>
      </c>
      <c r="D55" s="12">
        <v>143.27</v>
      </c>
      <c r="E55" s="11" t="s">
        <v>392</v>
      </c>
    </row>
    <row r="56" spans="1:5" s="1" customFormat="1" ht="15">
      <c r="A56" s="10" t="s">
        <v>393</v>
      </c>
      <c r="B56" s="10"/>
      <c r="C56" s="11"/>
      <c r="D56" s="12">
        <v>187.757</v>
      </c>
      <c r="E56" s="11"/>
    </row>
    <row r="57" spans="1:5" s="1" customFormat="1" ht="24" customHeight="1">
      <c r="A57" s="10" t="s">
        <v>394</v>
      </c>
      <c r="B57" s="10" t="s">
        <v>331</v>
      </c>
      <c r="C57" s="11" t="s">
        <v>323</v>
      </c>
      <c r="D57" s="12">
        <v>187.757</v>
      </c>
      <c r="E57" s="11" t="s">
        <v>367</v>
      </c>
    </row>
    <row r="58" spans="1:5" s="1" customFormat="1" ht="15">
      <c r="A58" s="10" t="s">
        <v>395</v>
      </c>
      <c r="B58" s="10"/>
      <c r="C58" s="11"/>
      <c r="D58" s="12">
        <v>1388.186</v>
      </c>
      <c r="E58" s="11"/>
    </row>
    <row r="59" spans="1:5" s="1" customFormat="1" ht="24" customHeight="1">
      <c r="A59" s="10" t="s">
        <v>396</v>
      </c>
      <c r="B59" s="10" t="s">
        <v>289</v>
      </c>
      <c r="C59" s="11" t="s">
        <v>325</v>
      </c>
      <c r="D59" s="12">
        <v>154.126</v>
      </c>
      <c r="E59" s="11" t="s">
        <v>358</v>
      </c>
    </row>
    <row r="60" spans="1:5" s="1" customFormat="1" ht="24" customHeight="1">
      <c r="A60" s="10" t="s">
        <v>396</v>
      </c>
      <c r="B60" s="10" t="s">
        <v>289</v>
      </c>
      <c r="C60" s="11" t="s">
        <v>324</v>
      </c>
      <c r="D60" s="12">
        <v>25</v>
      </c>
      <c r="E60" s="11" t="s">
        <v>397</v>
      </c>
    </row>
    <row r="61" spans="1:5" s="1" customFormat="1" ht="24" customHeight="1">
      <c r="A61" s="10" t="s">
        <v>396</v>
      </c>
      <c r="B61" s="10" t="s">
        <v>289</v>
      </c>
      <c r="C61" s="11" t="s">
        <v>323</v>
      </c>
      <c r="D61" s="12">
        <v>709.06</v>
      </c>
      <c r="E61" s="11" t="s">
        <v>398</v>
      </c>
    </row>
    <row r="62" spans="1:5" s="1" customFormat="1" ht="24">
      <c r="A62" s="10" t="s">
        <v>396</v>
      </c>
      <c r="B62" s="10" t="s">
        <v>289</v>
      </c>
      <c r="C62" s="11" t="s">
        <v>332</v>
      </c>
      <c r="D62" s="12">
        <v>500</v>
      </c>
      <c r="E62" s="11" t="s">
        <v>399</v>
      </c>
    </row>
    <row r="63" spans="1:5" s="1" customFormat="1" ht="15">
      <c r="A63" s="10" t="s">
        <v>400</v>
      </c>
      <c r="B63" s="10"/>
      <c r="C63" s="11"/>
      <c r="D63" s="12">
        <v>560.517</v>
      </c>
      <c r="E63" s="11"/>
    </row>
    <row r="64" spans="1:5" s="1" customFormat="1" ht="24" customHeight="1">
      <c r="A64" s="10" t="s">
        <v>401</v>
      </c>
      <c r="B64" s="10" t="s">
        <v>333</v>
      </c>
      <c r="C64" s="11" t="s">
        <v>324</v>
      </c>
      <c r="D64" s="12">
        <v>44.707</v>
      </c>
      <c r="E64" s="11" t="s">
        <v>402</v>
      </c>
    </row>
    <row r="65" spans="1:5" s="1" customFormat="1" ht="24" customHeight="1">
      <c r="A65" s="10" t="s">
        <v>401</v>
      </c>
      <c r="B65" s="10" t="s">
        <v>333</v>
      </c>
      <c r="C65" s="11" t="s">
        <v>325</v>
      </c>
      <c r="D65" s="12">
        <v>184.245</v>
      </c>
      <c r="E65" s="11" t="s">
        <v>377</v>
      </c>
    </row>
    <row r="66" spans="1:5" s="1" customFormat="1" ht="24" customHeight="1">
      <c r="A66" s="10" t="s">
        <v>401</v>
      </c>
      <c r="B66" s="10" t="s">
        <v>333</v>
      </c>
      <c r="C66" s="11" t="s">
        <v>323</v>
      </c>
      <c r="D66" s="12">
        <v>331.565</v>
      </c>
      <c r="E66" s="11" t="s">
        <v>398</v>
      </c>
    </row>
    <row r="67" spans="1:5" s="1" customFormat="1" ht="15">
      <c r="A67" s="10" t="s">
        <v>403</v>
      </c>
      <c r="B67" s="10"/>
      <c r="C67" s="11"/>
      <c r="D67" s="12">
        <v>1003.422</v>
      </c>
      <c r="E67" s="11"/>
    </row>
    <row r="68" spans="1:5" s="1" customFormat="1" ht="24" customHeight="1">
      <c r="A68" s="10" t="s">
        <v>404</v>
      </c>
      <c r="B68" s="10" t="s">
        <v>334</v>
      </c>
      <c r="C68" s="11" t="s">
        <v>325</v>
      </c>
      <c r="D68" s="12">
        <v>74.372</v>
      </c>
      <c r="E68" s="11" t="s">
        <v>358</v>
      </c>
    </row>
    <row r="69" spans="1:5" s="1" customFormat="1" ht="24" customHeight="1">
      <c r="A69" s="10" t="s">
        <v>404</v>
      </c>
      <c r="B69" s="10" t="s">
        <v>334</v>
      </c>
      <c r="C69" s="11" t="s">
        <v>323</v>
      </c>
      <c r="D69" s="12">
        <v>467.05</v>
      </c>
      <c r="E69" s="11" t="s">
        <v>367</v>
      </c>
    </row>
    <row r="70" spans="1:5" s="1" customFormat="1" ht="24" customHeight="1">
      <c r="A70" s="10" t="s">
        <v>404</v>
      </c>
      <c r="B70" s="10" t="s">
        <v>334</v>
      </c>
      <c r="C70" s="11" t="s">
        <v>324</v>
      </c>
      <c r="D70" s="12">
        <v>462</v>
      </c>
      <c r="E70" s="11" t="s">
        <v>387</v>
      </c>
    </row>
    <row r="71" spans="1:5" s="1" customFormat="1" ht="15">
      <c r="A71" s="10" t="s">
        <v>405</v>
      </c>
      <c r="B71" s="10"/>
      <c r="C71" s="11"/>
      <c r="D71" s="12">
        <v>1758.26</v>
      </c>
      <c r="E71" s="11"/>
    </row>
    <row r="72" spans="1:5" s="1" customFormat="1" ht="84" customHeight="1">
      <c r="A72" s="10" t="s">
        <v>406</v>
      </c>
      <c r="B72" s="10" t="s">
        <v>290</v>
      </c>
      <c r="C72" s="11" t="s">
        <v>325</v>
      </c>
      <c r="D72" s="12">
        <v>9.8</v>
      </c>
      <c r="E72" s="11" t="s">
        <v>407</v>
      </c>
    </row>
    <row r="73" spans="1:5" s="1" customFormat="1" ht="24" customHeight="1">
      <c r="A73" s="10" t="s">
        <v>406</v>
      </c>
      <c r="B73" s="10" t="s">
        <v>290</v>
      </c>
      <c r="C73" s="11" t="s">
        <v>323</v>
      </c>
      <c r="D73" s="12">
        <v>1748.46</v>
      </c>
      <c r="E73" s="11" t="s">
        <v>363</v>
      </c>
    </row>
    <row r="74" spans="1:5" s="1" customFormat="1" ht="15">
      <c r="A74" s="10" t="s">
        <v>408</v>
      </c>
      <c r="B74" s="10"/>
      <c r="C74" s="11"/>
      <c r="D74" s="12">
        <v>658.68</v>
      </c>
      <c r="E74" s="11"/>
    </row>
    <row r="75" spans="1:5" s="1" customFormat="1" ht="24" customHeight="1">
      <c r="A75" s="10" t="s">
        <v>409</v>
      </c>
      <c r="B75" s="10" t="s">
        <v>291</v>
      </c>
      <c r="C75" s="11" t="s">
        <v>325</v>
      </c>
      <c r="D75" s="12">
        <v>207.91</v>
      </c>
      <c r="E75" s="11" t="s">
        <v>358</v>
      </c>
    </row>
    <row r="76" spans="1:5" s="1" customFormat="1" ht="24" customHeight="1">
      <c r="A76" s="10" t="s">
        <v>409</v>
      </c>
      <c r="B76" s="10" t="s">
        <v>291</v>
      </c>
      <c r="C76" s="11" t="s">
        <v>323</v>
      </c>
      <c r="D76" s="12">
        <v>450.77</v>
      </c>
      <c r="E76" s="11" t="s">
        <v>410</v>
      </c>
    </row>
    <row r="77" spans="1:5" s="1" customFormat="1" ht="15">
      <c r="A77" s="10" t="s">
        <v>411</v>
      </c>
      <c r="B77" s="10"/>
      <c r="C77" s="11"/>
      <c r="D77" s="12">
        <v>753.201</v>
      </c>
      <c r="E77" s="11"/>
    </row>
    <row r="78" spans="1:5" s="1" customFormat="1" ht="24" customHeight="1">
      <c r="A78" s="10" t="s">
        <v>412</v>
      </c>
      <c r="B78" s="10" t="s">
        <v>293</v>
      </c>
      <c r="C78" s="11" t="s">
        <v>323</v>
      </c>
      <c r="D78" s="12">
        <v>707.12</v>
      </c>
      <c r="E78" s="11" t="s">
        <v>363</v>
      </c>
    </row>
    <row r="79" spans="1:5" s="1" customFormat="1" ht="24" customHeight="1">
      <c r="A79" s="10" t="s">
        <v>412</v>
      </c>
      <c r="B79" s="10" t="s">
        <v>293</v>
      </c>
      <c r="C79" s="11" t="s">
        <v>325</v>
      </c>
      <c r="D79" s="12">
        <v>46.081</v>
      </c>
      <c r="E79" s="11" t="s">
        <v>348</v>
      </c>
    </row>
    <row r="80" spans="1:5" s="1" customFormat="1" ht="15">
      <c r="A80" s="10" t="s">
        <v>413</v>
      </c>
      <c r="B80" s="10"/>
      <c r="C80" s="11"/>
      <c r="D80" s="12">
        <v>835.685</v>
      </c>
      <c r="E80" s="11"/>
    </row>
    <row r="81" spans="1:5" s="1" customFormat="1" ht="24" customHeight="1">
      <c r="A81" s="10" t="s">
        <v>414</v>
      </c>
      <c r="B81" s="10" t="s">
        <v>294</v>
      </c>
      <c r="C81" s="11" t="s">
        <v>325</v>
      </c>
      <c r="D81" s="12">
        <v>69</v>
      </c>
      <c r="E81" s="11" t="s">
        <v>348</v>
      </c>
    </row>
    <row r="82" spans="1:5" s="1" customFormat="1" ht="24" customHeight="1">
      <c r="A82" s="10" t="s">
        <v>414</v>
      </c>
      <c r="B82" s="10" t="s">
        <v>294</v>
      </c>
      <c r="C82" s="11" t="s">
        <v>324</v>
      </c>
      <c r="D82" s="12">
        <v>30</v>
      </c>
      <c r="E82" s="11" t="s">
        <v>415</v>
      </c>
    </row>
    <row r="83" spans="1:5" s="1" customFormat="1" ht="24" customHeight="1">
      <c r="A83" s="10" t="s">
        <v>414</v>
      </c>
      <c r="B83" s="10" t="s">
        <v>294</v>
      </c>
      <c r="C83" s="11" t="s">
        <v>323</v>
      </c>
      <c r="D83" s="12">
        <v>736.685</v>
      </c>
      <c r="E83" s="11" t="s">
        <v>363</v>
      </c>
    </row>
    <row r="84" spans="1:5" s="1" customFormat="1" ht="15">
      <c r="A84" s="10" t="s">
        <v>416</v>
      </c>
      <c r="B84" s="10"/>
      <c r="C84" s="11"/>
      <c r="D84" s="12">
        <v>938.289</v>
      </c>
      <c r="E84" s="11"/>
    </row>
    <row r="85" spans="1:5" s="1" customFormat="1" ht="24" customHeight="1">
      <c r="A85" s="10" t="s">
        <v>417</v>
      </c>
      <c r="B85" s="10" t="s">
        <v>295</v>
      </c>
      <c r="C85" s="11" t="s">
        <v>325</v>
      </c>
      <c r="D85" s="12">
        <v>27.6</v>
      </c>
      <c r="E85" s="11" t="s">
        <v>418</v>
      </c>
    </row>
    <row r="86" spans="1:5" s="1" customFormat="1" ht="24" customHeight="1">
      <c r="A86" s="10" t="s">
        <v>417</v>
      </c>
      <c r="B86" s="10" t="s">
        <v>295</v>
      </c>
      <c r="C86" s="11" t="s">
        <v>323</v>
      </c>
      <c r="D86" s="12">
        <v>910.689</v>
      </c>
      <c r="E86" s="11" t="s">
        <v>367</v>
      </c>
    </row>
    <row r="87" spans="1:5" s="1" customFormat="1" ht="15">
      <c r="A87" s="10" t="s">
        <v>419</v>
      </c>
      <c r="B87" s="10"/>
      <c r="C87" s="11"/>
      <c r="D87" s="12">
        <v>585.97</v>
      </c>
      <c r="E87" s="11"/>
    </row>
    <row r="88" spans="1:5" s="1" customFormat="1" ht="24" customHeight="1">
      <c r="A88" s="10" t="s">
        <v>420</v>
      </c>
      <c r="B88" s="10" t="s">
        <v>296</v>
      </c>
      <c r="C88" s="11" t="s">
        <v>325</v>
      </c>
      <c r="D88" s="12">
        <v>28.95</v>
      </c>
      <c r="E88" s="11" t="s">
        <v>358</v>
      </c>
    </row>
    <row r="89" spans="1:5" s="1" customFormat="1" ht="24" customHeight="1">
      <c r="A89" s="10" t="s">
        <v>420</v>
      </c>
      <c r="B89" s="10" t="s">
        <v>296</v>
      </c>
      <c r="C89" s="11" t="s">
        <v>323</v>
      </c>
      <c r="D89" s="12">
        <v>557.02</v>
      </c>
      <c r="E89" s="11" t="s">
        <v>367</v>
      </c>
    </row>
    <row r="90" spans="1:5" s="1" customFormat="1" ht="15">
      <c r="A90" s="10" t="s">
        <v>421</v>
      </c>
      <c r="B90" s="10"/>
      <c r="C90" s="11"/>
      <c r="D90" s="12">
        <v>2400</v>
      </c>
      <c r="E90" s="11"/>
    </row>
    <row r="91" spans="1:5" s="1" customFormat="1" ht="24" customHeight="1">
      <c r="A91" s="10" t="s">
        <v>422</v>
      </c>
      <c r="B91" s="10" t="s">
        <v>297</v>
      </c>
      <c r="C91" s="11" t="s">
        <v>326</v>
      </c>
      <c r="D91" s="12">
        <v>2400</v>
      </c>
      <c r="E91" s="11" t="s">
        <v>423</v>
      </c>
    </row>
    <row r="92" spans="1:5" s="1" customFormat="1" ht="15">
      <c r="A92" s="10" t="s">
        <v>424</v>
      </c>
      <c r="B92" s="10"/>
      <c r="C92" s="11"/>
      <c r="D92" s="12">
        <v>2700.8927</v>
      </c>
      <c r="E92" s="11"/>
    </row>
    <row r="93" spans="1:5" s="1" customFormat="1" ht="24" customHeight="1">
      <c r="A93" s="10" t="s">
        <v>425</v>
      </c>
      <c r="B93" s="10" t="s">
        <v>298</v>
      </c>
      <c r="C93" s="11" t="s">
        <v>325</v>
      </c>
      <c r="D93" s="12">
        <v>2.5</v>
      </c>
      <c r="E93" s="11" t="s">
        <v>426</v>
      </c>
    </row>
    <row r="94" spans="1:5" s="1" customFormat="1" ht="24" customHeight="1">
      <c r="A94" s="10" t="s">
        <v>425</v>
      </c>
      <c r="B94" s="10" t="s">
        <v>298</v>
      </c>
      <c r="C94" s="11" t="s">
        <v>324</v>
      </c>
      <c r="D94" s="12">
        <v>47.4</v>
      </c>
      <c r="E94" s="11" t="s">
        <v>387</v>
      </c>
    </row>
    <row r="95" spans="1:5" s="1" customFormat="1" ht="24" customHeight="1">
      <c r="A95" s="10" t="s">
        <v>425</v>
      </c>
      <c r="B95" s="10" t="s">
        <v>298</v>
      </c>
      <c r="C95" s="11" t="s">
        <v>323</v>
      </c>
      <c r="D95" s="12">
        <v>2650.9927</v>
      </c>
      <c r="E95" s="11" t="s">
        <v>427</v>
      </c>
    </row>
    <row r="96" spans="1:5" s="1" customFormat="1" ht="15">
      <c r="A96" s="10" t="s">
        <v>428</v>
      </c>
      <c r="B96" s="10"/>
      <c r="C96" s="11"/>
      <c r="D96" s="12">
        <v>2849.32</v>
      </c>
      <c r="E96" s="11"/>
    </row>
    <row r="97" spans="1:5" s="1" customFormat="1" ht="15">
      <c r="A97" s="10" t="s">
        <v>429</v>
      </c>
      <c r="B97" s="10" t="s">
        <v>299</v>
      </c>
      <c r="C97" s="11" t="s">
        <v>325</v>
      </c>
      <c r="D97" s="12">
        <v>19.34</v>
      </c>
      <c r="E97" s="11" t="s">
        <v>430</v>
      </c>
    </row>
    <row r="98" spans="1:5" s="1" customFormat="1" ht="15">
      <c r="A98" s="10" t="s">
        <v>429</v>
      </c>
      <c r="B98" s="10" t="s">
        <v>299</v>
      </c>
      <c r="C98" s="11" t="s">
        <v>323</v>
      </c>
      <c r="D98" s="12">
        <v>2829.98</v>
      </c>
      <c r="E98" s="11" t="s">
        <v>431</v>
      </c>
    </row>
    <row r="99" spans="1:5" s="1" customFormat="1" ht="15">
      <c r="A99" s="10" t="s">
        <v>432</v>
      </c>
      <c r="B99" s="10"/>
      <c r="C99" s="11"/>
      <c r="D99" s="12">
        <v>929.999</v>
      </c>
      <c r="E99" s="11"/>
    </row>
    <row r="100" spans="1:5" s="1" customFormat="1" ht="24" customHeight="1">
      <c r="A100" s="10" t="s">
        <v>433</v>
      </c>
      <c r="B100" s="10" t="s">
        <v>300</v>
      </c>
      <c r="C100" s="11" t="s">
        <v>323</v>
      </c>
      <c r="D100" s="12">
        <v>378.89</v>
      </c>
      <c r="E100" s="11" t="s">
        <v>398</v>
      </c>
    </row>
    <row r="101" spans="1:5" s="1" customFormat="1" ht="24" customHeight="1">
      <c r="A101" s="10" t="s">
        <v>433</v>
      </c>
      <c r="B101" s="10" t="s">
        <v>300</v>
      </c>
      <c r="C101" s="11" t="s">
        <v>325</v>
      </c>
      <c r="D101" s="12">
        <v>88.694</v>
      </c>
      <c r="E101" s="11" t="s">
        <v>434</v>
      </c>
    </row>
    <row r="102" spans="1:5" s="1" customFormat="1" ht="24" customHeight="1">
      <c r="A102" s="10" t="s">
        <v>433</v>
      </c>
      <c r="B102" s="10" t="s">
        <v>300</v>
      </c>
      <c r="C102" s="11" t="s">
        <v>324</v>
      </c>
      <c r="D102" s="12">
        <v>32.415</v>
      </c>
      <c r="E102" s="11" t="s">
        <v>435</v>
      </c>
    </row>
    <row r="103" spans="1:5" s="1" customFormat="1" ht="24" customHeight="1">
      <c r="A103" s="10" t="s">
        <v>433</v>
      </c>
      <c r="B103" s="10" t="s">
        <v>300</v>
      </c>
      <c r="C103" s="11" t="s">
        <v>326</v>
      </c>
      <c r="D103" s="12">
        <v>430</v>
      </c>
      <c r="E103" s="11" t="s">
        <v>436</v>
      </c>
    </row>
    <row r="104" spans="1:5" s="1" customFormat="1" ht="15">
      <c r="A104" s="10" t="s">
        <v>437</v>
      </c>
      <c r="B104" s="10"/>
      <c r="C104" s="11"/>
      <c r="D104" s="12">
        <v>959.721</v>
      </c>
      <c r="E104" s="11"/>
    </row>
    <row r="105" spans="1:5" s="1" customFormat="1" ht="24" customHeight="1">
      <c r="A105" s="10" t="s">
        <v>438</v>
      </c>
      <c r="B105" s="10" t="s">
        <v>301</v>
      </c>
      <c r="C105" s="11" t="s">
        <v>325</v>
      </c>
      <c r="D105" s="12">
        <v>29.03</v>
      </c>
      <c r="E105" s="11" t="s">
        <v>348</v>
      </c>
    </row>
    <row r="106" spans="1:5" s="1" customFormat="1" ht="24" customHeight="1">
      <c r="A106" s="10" t="s">
        <v>438</v>
      </c>
      <c r="B106" s="10" t="s">
        <v>301</v>
      </c>
      <c r="C106" s="11" t="s">
        <v>323</v>
      </c>
      <c r="D106" s="12">
        <v>930.691</v>
      </c>
      <c r="E106" s="11" t="s">
        <v>439</v>
      </c>
    </row>
    <row r="107" spans="1:5" s="1" customFormat="1" ht="15">
      <c r="A107" s="10" t="s">
        <v>440</v>
      </c>
      <c r="B107" s="10"/>
      <c r="C107" s="11"/>
      <c r="D107" s="12">
        <v>83.2</v>
      </c>
      <c r="E107" s="11"/>
    </row>
    <row r="108" spans="1:5" s="1" customFormat="1" ht="24" customHeight="1">
      <c r="A108" s="10" t="s">
        <v>441</v>
      </c>
      <c r="B108" s="10" t="s">
        <v>302</v>
      </c>
      <c r="C108" s="11" t="s">
        <v>323</v>
      </c>
      <c r="D108" s="12">
        <v>83.2</v>
      </c>
      <c r="E108" s="11" t="s">
        <v>442</v>
      </c>
    </row>
    <row r="109" spans="1:5" s="1" customFormat="1" ht="15">
      <c r="A109" s="10" t="s">
        <v>443</v>
      </c>
      <c r="B109" s="10"/>
      <c r="C109" s="11"/>
      <c r="D109" s="12">
        <v>857.55</v>
      </c>
      <c r="E109" s="11"/>
    </row>
    <row r="110" spans="1:5" s="1" customFormat="1" ht="24" customHeight="1">
      <c r="A110" s="10" t="s">
        <v>444</v>
      </c>
      <c r="B110" s="10" t="s">
        <v>303</v>
      </c>
      <c r="C110" s="11" t="s">
        <v>325</v>
      </c>
      <c r="D110" s="12">
        <v>401.2</v>
      </c>
      <c r="E110" s="11" t="s">
        <v>358</v>
      </c>
    </row>
    <row r="111" spans="1:5" s="1" customFormat="1" ht="24" customHeight="1">
      <c r="A111" s="10" t="s">
        <v>444</v>
      </c>
      <c r="B111" s="10" t="s">
        <v>303</v>
      </c>
      <c r="C111" s="11" t="s">
        <v>323</v>
      </c>
      <c r="D111" s="12">
        <v>344.35</v>
      </c>
      <c r="E111" s="11" t="s">
        <v>344</v>
      </c>
    </row>
    <row r="112" spans="1:5" s="1" customFormat="1" ht="15">
      <c r="A112" s="10" t="s">
        <v>444</v>
      </c>
      <c r="B112" s="10" t="s">
        <v>303</v>
      </c>
      <c r="C112" s="11" t="s">
        <v>335</v>
      </c>
      <c r="D112" s="12">
        <v>112</v>
      </c>
      <c r="E112" s="11" t="s">
        <v>445</v>
      </c>
    </row>
    <row r="113" spans="1:5" s="1" customFormat="1" ht="15">
      <c r="A113" s="10" t="s">
        <v>446</v>
      </c>
      <c r="B113" s="10"/>
      <c r="C113" s="11"/>
      <c r="D113" s="12">
        <v>17163.4</v>
      </c>
      <c r="E113" s="11"/>
    </row>
    <row r="114" spans="1:5" s="1" customFormat="1" ht="24" customHeight="1">
      <c r="A114" s="10" t="s">
        <v>447</v>
      </c>
      <c r="B114" s="10" t="s">
        <v>304</v>
      </c>
      <c r="C114" s="11" t="s">
        <v>325</v>
      </c>
      <c r="D114" s="12">
        <v>8</v>
      </c>
      <c r="E114" s="11" t="s">
        <v>348</v>
      </c>
    </row>
    <row r="115" spans="1:5" s="1" customFormat="1" ht="24" customHeight="1">
      <c r="A115" s="10" t="s">
        <v>447</v>
      </c>
      <c r="B115" s="10" t="s">
        <v>304</v>
      </c>
      <c r="C115" s="11" t="s">
        <v>323</v>
      </c>
      <c r="D115" s="12">
        <v>155.4</v>
      </c>
      <c r="E115" s="11" t="s">
        <v>448</v>
      </c>
    </row>
    <row r="116" spans="1:5" s="1" customFormat="1" ht="24" customHeight="1">
      <c r="A116" s="10" t="s">
        <v>447</v>
      </c>
      <c r="B116" s="10" t="s">
        <v>304</v>
      </c>
      <c r="C116" s="11" t="s">
        <v>326</v>
      </c>
      <c r="D116" s="12">
        <v>17000</v>
      </c>
      <c r="E116" s="11" t="s">
        <v>387</v>
      </c>
    </row>
    <row r="117" spans="1:5" s="1" customFormat="1" ht="15">
      <c r="A117" s="10" t="s">
        <v>449</v>
      </c>
      <c r="B117" s="10"/>
      <c r="C117" s="11"/>
      <c r="D117" s="12">
        <v>195.81</v>
      </c>
      <c r="E117" s="11"/>
    </row>
    <row r="118" spans="1:5" s="1" customFormat="1" ht="24" customHeight="1">
      <c r="A118" s="10" t="s">
        <v>450</v>
      </c>
      <c r="B118" s="10" t="s">
        <v>305</v>
      </c>
      <c r="C118" s="11" t="s">
        <v>323</v>
      </c>
      <c r="D118" s="12">
        <v>195.81</v>
      </c>
      <c r="E118" s="11" t="s">
        <v>344</v>
      </c>
    </row>
    <row r="119" spans="1:5" s="1" customFormat="1" ht="15">
      <c r="A119" s="10" t="s">
        <v>451</v>
      </c>
      <c r="B119" s="10"/>
      <c r="C119" s="11"/>
      <c r="D119" s="12">
        <v>424.418</v>
      </c>
      <c r="E119" s="11"/>
    </row>
    <row r="120" spans="1:5" s="1" customFormat="1" ht="24" customHeight="1">
      <c r="A120" s="10" t="s">
        <v>452</v>
      </c>
      <c r="B120" s="10" t="s">
        <v>336</v>
      </c>
      <c r="C120" s="11" t="s">
        <v>323</v>
      </c>
      <c r="D120" s="12">
        <v>357.338</v>
      </c>
      <c r="E120" s="11" t="s">
        <v>453</v>
      </c>
    </row>
    <row r="121" spans="1:5" s="1" customFormat="1" ht="24" customHeight="1">
      <c r="A121" s="10" t="s">
        <v>452</v>
      </c>
      <c r="B121" s="10" t="s">
        <v>336</v>
      </c>
      <c r="C121" s="11" t="s">
        <v>325</v>
      </c>
      <c r="D121" s="12">
        <v>67.08</v>
      </c>
      <c r="E121" s="11" t="s">
        <v>358</v>
      </c>
    </row>
    <row r="122" spans="1:5" s="1" customFormat="1" ht="15">
      <c r="A122" s="10" t="s">
        <v>454</v>
      </c>
      <c r="B122" s="10"/>
      <c r="C122" s="11"/>
      <c r="D122" s="12">
        <v>1273.04</v>
      </c>
      <c r="E122" s="11"/>
    </row>
    <row r="123" spans="1:5" s="1" customFormat="1" ht="24" customHeight="1">
      <c r="A123" s="10" t="s">
        <v>455</v>
      </c>
      <c r="B123" s="10" t="s">
        <v>306</v>
      </c>
      <c r="C123" s="11" t="s">
        <v>323</v>
      </c>
      <c r="D123" s="12">
        <v>273.04</v>
      </c>
      <c r="E123" s="11" t="s">
        <v>363</v>
      </c>
    </row>
    <row r="124" spans="1:5" s="1" customFormat="1" ht="24" customHeight="1">
      <c r="A124" s="10" t="s">
        <v>455</v>
      </c>
      <c r="B124" s="10" t="s">
        <v>306</v>
      </c>
      <c r="C124" s="11" t="s">
        <v>326</v>
      </c>
      <c r="D124" s="12">
        <v>1000</v>
      </c>
      <c r="E124" s="11" t="s">
        <v>456</v>
      </c>
    </row>
    <row r="125" spans="1:5" s="1" customFormat="1" ht="15">
      <c r="A125" s="10" t="s">
        <v>457</v>
      </c>
      <c r="B125" s="10"/>
      <c r="C125" s="11"/>
      <c r="D125" s="12">
        <v>300</v>
      </c>
      <c r="E125" s="11"/>
    </row>
    <row r="126" spans="1:5" s="1" customFormat="1" ht="24">
      <c r="A126" s="10" t="s">
        <v>458</v>
      </c>
      <c r="B126" s="10" t="s">
        <v>307</v>
      </c>
      <c r="C126" s="11" t="s">
        <v>326</v>
      </c>
      <c r="D126" s="12">
        <v>300</v>
      </c>
      <c r="E126" s="11" t="s">
        <v>354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workbookViewId="0" topLeftCell="A1">
      <selection activeCell="A132" sqref="A132"/>
    </sheetView>
  </sheetViews>
  <sheetFormatPr defaultColWidth="9.140625" defaultRowHeight="12.75" customHeight="1"/>
  <cols>
    <col min="1" max="1" width="27.8515625" style="1" customWidth="1"/>
    <col min="2" max="2" width="17.7109375" style="107" customWidth="1"/>
    <col min="3" max="3" width="35.28125" style="1" customWidth="1"/>
    <col min="4" max="4" width="18.7109375" style="107" bestFit="1" customWidth="1"/>
    <col min="5" max="5" width="12.28125" style="1" bestFit="1" customWidth="1"/>
    <col min="6" max="19" width="9.140625" style="1" customWidth="1"/>
  </cols>
  <sheetData>
    <row r="1" spans="2:4" s="1" customFormat="1" ht="19.5" customHeight="1">
      <c r="B1" s="107"/>
      <c r="D1" s="108" t="s">
        <v>2</v>
      </c>
    </row>
    <row r="2" spans="1:4" s="1" customFormat="1" ht="19.5" customHeight="1">
      <c r="A2" s="109"/>
      <c r="B2" s="107"/>
      <c r="D2" s="107"/>
    </row>
    <row r="3" spans="1:4" s="1" customFormat="1" ht="28.5" customHeight="1">
      <c r="A3" s="15" t="s">
        <v>3</v>
      </c>
      <c r="B3" s="15"/>
      <c r="C3" s="15"/>
      <c r="D3" s="15"/>
    </row>
    <row r="4" spans="1:4" s="2" customFormat="1" ht="15" customHeight="1">
      <c r="A4" s="27" t="s">
        <v>4</v>
      </c>
      <c r="B4" s="110"/>
      <c r="D4" s="111" t="s">
        <v>5</v>
      </c>
    </row>
    <row r="5" spans="1:4" s="1" customFormat="1" ht="24.7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9" t="s">
        <v>8</v>
      </c>
      <c r="B6" s="112" t="s">
        <v>9</v>
      </c>
      <c r="C6" s="19" t="s">
        <v>10</v>
      </c>
      <c r="D6" s="112" t="s">
        <v>9</v>
      </c>
    </row>
    <row r="7" spans="1:4" s="1" customFormat="1" ht="19.5" customHeight="1">
      <c r="A7" s="78" t="s">
        <v>11</v>
      </c>
      <c r="B7" s="113">
        <v>210271.528238</v>
      </c>
      <c r="C7" s="79" t="s">
        <v>12</v>
      </c>
      <c r="D7" s="114">
        <v>178912.17405</v>
      </c>
    </row>
    <row r="8" spans="1:4" s="1" customFormat="1" ht="19.5" customHeight="1">
      <c r="A8" s="78" t="s">
        <v>13</v>
      </c>
      <c r="B8" s="113">
        <v>183215.054238</v>
      </c>
      <c r="C8" s="79" t="s">
        <v>14</v>
      </c>
      <c r="D8" s="114">
        <v>1713.9096</v>
      </c>
    </row>
    <row r="9" spans="1:4" s="1" customFormat="1" ht="19.5" customHeight="1">
      <c r="A9" s="78" t="s">
        <v>15</v>
      </c>
      <c r="B9" s="113">
        <v>27056.474</v>
      </c>
      <c r="C9" s="79" t="s">
        <v>16</v>
      </c>
      <c r="D9" s="114">
        <v>1290.1796</v>
      </c>
    </row>
    <row r="10" spans="1:4" s="1" customFormat="1" ht="19.5" customHeight="1">
      <c r="A10" s="78" t="s">
        <v>17</v>
      </c>
      <c r="B10" s="113"/>
      <c r="C10" s="79" t="s">
        <v>18</v>
      </c>
      <c r="D10" s="114">
        <v>423.73</v>
      </c>
    </row>
    <row r="11" spans="1:4" s="1" customFormat="1" ht="19.5" customHeight="1">
      <c r="A11" s="78" t="s">
        <v>19</v>
      </c>
      <c r="B11" s="113">
        <v>14259.6858</v>
      </c>
      <c r="C11" s="79" t="s">
        <v>20</v>
      </c>
      <c r="D11" s="114">
        <v>94778.81791</v>
      </c>
    </row>
    <row r="12" spans="1:4" s="1" customFormat="1" ht="19.5" customHeight="1">
      <c r="A12" s="78" t="s">
        <v>21</v>
      </c>
      <c r="B12" s="113"/>
      <c r="C12" s="79" t="s">
        <v>22</v>
      </c>
      <c r="D12" s="114">
        <v>5059.69173</v>
      </c>
    </row>
    <row r="13" spans="1:4" s="1" customFormat="1" ht="19.5" customHeight="1">
      <c r="A13" s="78" t="s">
        <v>23</v>
      </c>
      <c r="B13" s="113"/>
      <c r="C13" s="79" t="s">
        <v>24</v>
      </c>
      <c r="D13" s="114">
        <v>89719.12618</v>
      </c>
    </row>
    <row r="14" spans="1:4" s="1" customFormat="1" ht="19.5" customHeight="1">
      <c r="A14" s="78" t="s">
        <v>25</v>
      </c>
      <c r="B14" s="113"/>
      <c r="C14" s="79" t="s">
        <v>26</v>
      </c>
      <c r="D14" s="114" t="s">
        <v>27</v>
      </c>
    </row>
    <row r="15" spans="1:4" s="1" customFormat="1" ht="19.5" customHeight="1">
      <c r="A15" s="78" t="s">
        <v>28</v>
      </c>
      <c r="B15" s="113"/>
      <c r="C15" s="79" t="s">
        <v>29</v>
      </c>
      <c r="D15" s="114">
        <v>40017.72622</v>
      </c>
    </row>
    <row r="16" spans="1:4" s="1" customFormat="1" ht="19.5" customHeight="1">
      <c r="A16" s="78" t="s">
        <v>30</v>
      </c>
      <c r="B16" s="113"/>
      <c r="C16" s="79" t="s">
        <v>31</v>
      </c>
      <c r="D16" s="114">
        <v>7013.45</v>
      </c>
    </row>
    <row r="17" spans="1:4" s="1" customFormat="1" ht="19.5" customHeight="1">
      <c r="A17" s="78"/>
      <c r="B17" s="113"/>
      <c r="C17" s="79" t="s">
        <v>32</v>
      </c>
      <c r="D17" s="114">
        <v>7013.45</v>
      </c>
    </row>
    <row r="18" spans="1:4" s="1" customFormat="1" ht="19.5" customHeight="1">
      <c r="A18" s="78"/>
      <c r="B18" s="113"/>
      <c r="C18" s="79" t="s">
        <v>33</v>
      </c>
      <c r="D18" s="114">
        <v>4645.27</v>
      </c>
    </row>
    <row r="19" spans="1:4" s="1" customFormat="1" ht="19.5" customHeight="1">
      <c r="A19" s="78"/>
      <c r="B19" s="113"/>
      <c r="C19" s="79" t="s">
        <v>34</v>
      </c>
      <c r="D19" s="114">
        <v>4645.27</v>
      </c>
    </row>
    <row r="20" spans="1:4" s="1" customFormat="1" ht="19.5" customHeight="1">
      <c r="A20" s="78"/>
      <c r="B20" s="113"/>
      <c r="C20" s="79" t="s">
        <v>35</v>
      </c>
      <c r="D20" s="114">
        <v>13039.4344</v>
      </c>
    </row>
    <row r="21" spans="1:4" s="1" customFormat="1" ht="19.5" customHeight="1">
      <c r="A21" s="78"/>
      <c r="B21" s="113"/>
      <c r="C21" s="79" t="s">
        <v>36</v>
      </c>
      <c r="D21" s="114">
        <v>13039.4344</v>
      </c>
    </row>
    <row r="22" spans="1:4" s="1" customFormat="1" ht="19.5" customHeight="1">
      <c r="A22" s="78"/>
      <c r="B22" s="113"/>
      <c r="C22" s="79" t="s">
        <v>37</v>
      </c>
      <c r="D22" s="114">
        <v>17703.56592</v>
      </c>
    </row>
    <row r="23" spans="1:4" s="1" customFormat="1" ht="19.5" customHeight="1">
      <c r="A23" s="78"/>
      <c r="B23" s="113"/>
      <c r="C23" s="79" t="s">
        <v>38</v>
      </c>
      <c r="D23" s="114">
        <v>17703.56592</v>
      </c>
    </row>
    <row r="24" spans="1:4" s="1" customFormat="1" ht="19.5" customHeight="1">
      <c r="A24" s="78"/>
      <c r="B24" s="113"/>
      <c r="C24" s="79" t="s">
        <v>39</v>
      </c>
      <c r="D24" s="114">
        <v>116.301</v>
      </c>
    </row>
    <row r="25" spans="1:4" s="1" customFormat="1" ht="19.5" customHeight="1">
      <c r="A25" s="78"/>
      <c r="B25" s="113"/>
      <c r="C25" s="79" t="s">
        <v>40</v>
      </c>
      <c r="D25" s="114">
        <v>116.301</v>
      </c>
    </row>
    <row r="26" spans="1:4" s="1" customFormat="1" ht="19.5" customHeight="1">
      <c r="A26" s="78"/>
      <c r="B26" s="113"/>
      <c r="C26" s="79" t="s">
        <v>41</v>
      </c>
      <c r="D26" s="114">
        <v>77.534</v>
      </c>
    </row>
    <row r="27" spans="1:4" s="1" customFormat="1" ht="19.5" customHeight="1">
      <c r="A27" s="78"/>
      <c r="B27" s="113"/>
      <c r="C27" s="79" t="s">
        <v>42</v>
      </c>
      <c r="D27" s="114">
        <v>38.767</v>
      </c>
    </row>
    <row r="28" spans="1:4" s="1" customFormat="1" ht="19.5" customHeight="1">
      <c r="A28" s="78"/>
      <c r="B28" s="113"/>
      <c r="C28" s="79" t="s">
        <v>43</v>
      </c>
      <c r="D28" s="114">
        <v>7004.255688</v>
      </c>
    </row>
    <row r="29" spans="1:4" s="1" customFormat="1" ht="19.5" customHeight="1">
      <c r="A29" s="78"/>
      <c r="B29" s="113"/>
      <c r="C29" s="79" t="s">
        <v>44</v>
      </c>
      <c r="D29" s="114">
        <v>7004.255688</v>
      </c>
    </row>
    <row r="30" spans="1:4" s="1" customFormat="1" ht="19.5" customHeight="1">
      <c r="A30" s="78"/>
      <c r="B30" s="113"/>
      <c r="C30" s="79" t="s">
        <v>45</v>
      </c>
      <c r="D30" s="114">
        <v>39.465</v>
      </c>
    </row>
    <row r="31" spans="1:4" s="1" customFormat="1" ht="19.5" customHeight="1">
      <c r="A31" s="78"/>
      <c r="B31" s="113"/>
      <c r="C31" s="79" t="s">
        <v>46</v>
      </c>
      <c r="D31" s="114">
        <v>2547.691288</v>
      </c>
    </row>
    <row r="32" spans="1:4" s="1" customFormat="1" ht="19.5" customHeight="1">
      <c r="A32" s="78"/>
      <c r="B32" s="113"/>
      <c r="C32" s="79" t="s">
        <v>47</v>
      </c>
      <c r="D32" s="114">
        <v>4417.0994</v>
      </c>
    </row>
    <row r="33" spans="1:4" s="1" customFormat="1" ht="19.5" customHeight="1">
      <c r="A33" s="78"/>
      <c r="B33" s="113"/>
      <c r="C33" s="79" t="s">
        <v>48</v>
      </c>
      <c r="D33" s="114">
        <v>27056.474</v>
      </c>
    </row>
    <row r="34" spans="1:4" s="1" customFormat="1" ht="19.5" customHeight="1">
      <c r="A34" s="78"/>
      <c r="B34" s="113"/>
      <c r="C34" s="79" t="s">
        <v>49</v>
      </c>
      <c r="D34" s="114">
        <v>27056.474</v>
      </c>
    </row>
    <row r="35" spans="1:4" s="1" customFormat="1" ht="19.5" customHeight="1">
      <c r="A35" s="78"/>
      <c r="B35" s="113"/>
      <c r="C35" s="79" t="s">
        <v>50</v>
      </c>
      <c r="D35" s="114">
        <v>27056.474</v>
      </c>
    </row>
    <row r="36" spans="1:4" s="1" customFormat="1" ht="19.5" customHeight="1">
      <c r="A36" s="78"/>
      <c r="B36" s="113"/>
      <c r="C36" s="79" t="s">
        <v>51</v>
      </c>
      <c r="D36" s="114">
        <v>11442.0093</v>
      </c>
    </row>
    <row r="37" spans="1:4" s="1" customFormat="1" ht="19.5" customHeight="1">
      <c r="A37" s="78"/>
      <c r="B37" s="113"/>
      <c r="C37" s="79" t="s">
        <v>52</v>
      </c>
      <c r="D37" s="114">
        <v>11442.0093</v>
      </c>
    </row>
    <row r="38" spans="1:4" s="1" customFormat="1" ht="19.5" customHeight="1">
      <c r="A38" s="78"/>
      <c r="B38" s="113"/>
      <c r="C38" s="79" t="s">
        <v>53</v>
      </c>
      <c r="D38" s="114">
        <v>9379.3848</v>
      </c>
    </row>
    <row r="39" spans="1:4" s="1" customFormat="1" ht="19.5" customHeight="1">
      <c r="A39" s="78"/>
      <c r="B39" s="113"/>
      <c r="C39" s="79" t="s">
        <v>54</v>
      </c>
      <c r="D39" s="114">
        <v>2062.6245</v>
      </c>
    </row>
    <row r="40" spans="1:4" s="1" customFormat="1" ht="24.75" customHeight="1">
      <c r="A40" s="82" t="s">
        <v>55</v>
      </c>
      <c r="B40" s="113">
        <v>224531.214038</v>
      </c>
      <c r="C40" s="19" t="s">
        <v>56</v>
      </c>
      <c r="D40" s="115">
        <v>224531.214038</v>
      </c>
    </row>
    <row r="41" spans="1:4" s="1" customFormat="1" ht="24.75" customHeight="1">
      <c r="A41" s="116" t="s">
        <v>57</v>
      </c>
      <c r="B41" s="113"/>
      <c r="C41" s="78" t="s">
        <v>58</v>
      </c>
      <c r="D41" s="115"/>
    </row>
    <row r="42" spans="1:4" s="1" customFormat="1" ht="22.5" customHeight="1">
      <c r="A42" s="82" t="s">
        <v>59</v>
      </c>
      <c r="B42" s="113">
        <v>224531.214038</v>
      </c>
      <c r="C42" s="82" t="s">
        <v>60</v>
      </c>
      <c r="D42" s="115">
        <v>224531.214038</v>
      </c>
    </row>
    <row r="43" spans="1:4" s="1" customFormat="1" ht="19.5" customHeight="1">
      <c r="A43" s="83"/>
      <c r="B43" s="107"/>
      <c r="D43" s="107"/>
    </row>
    <row r="44" spans="1:4" s="1" customFormat="1" ht="19.5" customHeight="1">
      <c r="A44" s="117" t="s">
        <v>61</v>
      </c>
      <c r="B44" s="107"/>
      <c r="D44" s="107"/>
    </row>
    <row r="45" spans="2:4" s="1" customFormat="1" ht="19.5" customHeight="1">
      <c r="B45" s="107"/>
      <c r="D45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workbookViewId="0" topLeftCell="A18">
      <selection activeCell="A35" sqref="A35:IV35"/>
    </sheetView>
  </sheetViews>
  <sheetFormatPr defaultColWidth="9.140625" defaultRowHeight="12.75" customHeight="1"/>
  <cols>
    <col min="1" max="1" width="37.57421875" style="1" customWidth="1"/>
    <col min="2" max="5" width="13.57421875" style="97" customWidth="1"/>
    <col min="6" max="6" width="10.57421875" style="97" customWidth="1"/>
    <col min="7" max="7" width="13.57421875" style="97" customWidth="1"/>
    <col min="8" max="18" width="7.8515625" style="1" customWidth="1"/>
  </cols>
  <sheetData>
    <row r="1" spans="1:18" s="1" customFormat="1" ht="19.5" customHeight="1">
      <c r="A1" s="36"/>
      <c r="B1" s="98"/>
      <c r="C1" s="98"/>
      <c r="D1" s="98"/>
      <c r="E1" s="98"/>
      <c r="F1" s="98"/>
      <c r="G1" s="98"/>
      <c r="H1" s="36"/>
      <c r="I1" s="36"/>
      <c r="J1" s="36"/>
      <c r="R1" s="37" t="s">
        <v>62</v>
      </c>
    </row>
    <row r="2" spans="1:18" s="1" customFormat="1" ht="33.75" customHeight="1">
      <c r="A2" s="15" t="s">
        <v>63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19.5" customHeight="1">
      <c r="A3" s="27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102"/>
      <c r="L3" s="102"/>
      <c r="M3" s="102"/>
      <c r="N3" s="102"/>
      <c r="O3" s="102"/>
      <c r="P3" s="102"/>
      <c r="Q3" s="102"/>
      <c r="R3" s="17" t="s">
        <v>5</v>
      </c>
    </row>
    <row r="4" spans="1:18" s="1" customFormat="1" ht="30" customHeight="1">
      <c r="A4" s="8" t="s">
        <v>64</v>
      </c>
      <c r="B4" s="20" t="s">
        <v>65</v>
      </c>
      <c r="C4" s="20" t="s">
        <v>66</v>
      </c>
      <c r="D4" s="20"/>
      <c r="E4" s="20"/>
      <c r="F4" s="20"/>
      <c r="G4" s="20"/>
      <c r="H4" s="20"/>
      <c r="I4" s="20"/>
      <c r="J4" s="20"/>
      <c r="K4" s="20"/>
      <c r="L4" s="20"/>
      <c r="M4" s="103" t="s">
        <v>57</v>
      </c>
      <c r="N4" s="104"/>
      <c r="O4" s="104"/>
      <c r="P4" s="104"/>
      <c r="Q4" s="104"/>
      <c r="R4" s="106"/>
    </row>
    <row r="5" spans="1:18" s="1" customFormat="1" ht="72" customHeight="1">
      <c r="A5" s="8"/>
      <c r="B5" s="20"/>
      <c r="C5" s="20" t="s">
        <v>67</v>
      </c>
      <c r="D5" s="20" t="s">
        <v>68</v>
      </c>
      <c r="E5" s="20" t="s">
        <v>69</v>
      </c>
      <c r="F5" s="20" t="s">
        <v>70</v>
      </c>
      <c r="G5" s="20" t="s">
        <v>71</v>
      </c>
      <c r="H5" s="20" t="s">
        <v>72</v>
      </c>
      <c r="I5" s="20" t="s">
        <v>73</v>
      </c>
      <c r="J5" s="20" t="s">
        <v>74</v>
      </c>
      <c r="K5" s="20" t="s">
        <v>75</v>
      </c>
      <c r="L5" s="20" t="s">
        <v>76</v>
      </c>
      <c r="M5" s="20" t="s">
        <v>67</v>
      </c>
      <c r="N5" s="20" t="s">
        <v>77</v>
      </c>
      <c r="O5" s="20" t="s">
        <v>69</v>
      </c>
      <c r="P5" s="20" t="s">
        <v>70</v>
      </c>
      <c r="Q5" s="20" t="s">
        <v>78</v>
      </c>
      <c r="R5" s="20" t="s">
        <v>79</v>
      </c>
    </row>
    <row r="6" spans="1:18" s="1" customFormat="1" ht="19.5" customHeight="1">
      <c r="A6" s="8" t="s">
        <v>80</v>
      </c>
      <c r="B6" s="99">
        <v>1</v>
      </c>
      <c r="C6" s="88">
        <v>2</v>
      </c>
      <c r="D6" s="88">
        <v>3</v>
      </c>
      <c r="E6" s="88">
        <v>4</v>
      </c>
      <c r="F6" s="88">
        <v>5</v>
      </c>
      <c r="G6" s="88">
        <v>6</v>
      </c>
      <c r="H6" s="88">
        <v>7</v>
      </c>
      <c r="I6" s="88">
        <v>8</v>
      </c>
      <c r="J6" s="88">
        <v>9</v>
      </c>
      <c r="K6" s="8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</row>
    <row r="7" spans="1:18" s="1" customFormat="1" ht="19.5" customHeight="1">
      <c r="A7" s="100" t="s">
        <v>81</v>
      </c>
      <c r="B7" s="101">
        <v>224531.214038</v>
      </c>
      <c r="C7" s="101">
        <v>224531.214038</v>
      </c>
      <c r="D7" s="101">
        <v>183215.054238</v>
      </c>
      <c r="E7" s="101">
        <v>27056.474</v>
      </c>
      <c r="F7" s="101"/>
      <c r="G7" s="101">
        <v>14259.6858</v>
      </c>
      <c r="H7" s="24"/>
      <c r="I7" s="24"/>
      <c r="J7" s="24"/>
      <c r="K7" s="24"/>
      <c r="L7" s="24"/>
      <c r="M7" s="24"/>
      <c r="N7" s="105"/>
      <c r="O7" s="24"/>
      <c r="P7" s="24"/>
      <c r="Q7" s="24"/>
      <c r="R7" s="24"/>
    </row>
    <row r="8" spans="1:18" s="1" customFormat="1" ht="19.5" customHeight="1">
      <c r="A8" s="100" t="s">
        <v>1</v>
      </c>
      <c r="B8" s="101">
        <v>224531.214038</v>
      </c>
      <c r="C8" s="101">
        <v>224531.214038</v>
      </c>
      <c r="D8" s="101">
        <v>183215.054238</v>
      </c>
      <c r="E8" s="101">
        <v>27056.474</v>
      </c>
      <c r="F8" s="101"/>
      <c r="G8" s="101">
        <v>14259.6858</v>
      </c>
      <c r="H8" s="24"/>
      <c r="I8" s="24"/>
      <c r="J8" s="24"/>
      <c r="K8" s="24"/>
      <c r="L8" s="24"/>
      <c r="M8" s="24"/>
      <c r="N8" s="105"/>
      <c r="O8" s="24"/>
      <c r="P8" s="24"/>
      <c r="Q8" s="24"/>
      <c r="R8" s="24"/>
    </row>
    <row r="9" spans="1:18" s="1" customFormat="1" ht="19.5" customHeight="1">
      <c r="A9" s="100" t="s">
        <v>82</v>
      </c>
      <c r="B9" s="101">
        <v>13206.0326</v>
      </c>
      <c r="C9" s="101">
        <v>13206.0326</v>
      </c>
      <c r="D9" s="101">
        <v>13007.9326</v>
      </c>
      <c r="E9" s="101">
        <v>198.1</v>
      </c>
      <c r="F9" s="101">
        <v>0</v>
      </c>
      <c r="G9" s="101">
        <v>0</v>
      </c>
      <c r="H9" s="101"/>
      <c r="I9" s="24"/>
      <c r="J9" s="24"/>
      <c r="K9" s="24"/>
      <c r="L9" s="24"/>
      <c r="M9" s="24"/>
      <c r="N9" s="105"/>
      <c r="O9" s="24"/>
      <c r="P9" s="24"/>
      <c r="Q9" s="24"/>
      <c r="R9" s="24"/>
    </row>
    <row r="10" spans="1:18" s="1" customFormat="1" ht="19.5" customHeight="1">
      <c r="A10" s="100" t="s">
        <v>83</v>
      </c>
      <c r="B10" s="101">
        <v>15686.4144</v>
      </c>
      <c r="C10" s="101">
        <v>15686.4144</v>
      </c>
      <c r="D10" s="101">
        <v>13479.2944</v>
      </c>
      <c r="E10" s="101">
        <v>1430</v>
      </c>
      <c r="F10" s="101"/>
      <c r="G10" s="101">
        <v>777.12</v>
      </c>
      <c r="H10" s="24"/>
      <c r="I10" s="24"/>
      <c r="J10" s="24"/>
      <c r="K10" s="24"/>
      <c r="L10" s="24"/>
      <c r="M10" s="24"/>
      <c r="N10" s="105"/>
      <c r="O10" s="24"/>
      <c r="P10" s="24"/>
      <c r="Q10" s="24"/>
      <c r="R10" s="24"/>
    </row>
    <row r="11" spans="1:18" s="1" customFormat="1" ht="19.5" customHeight="1">
      <c r="A11" s="100" t="s">
        <v>84</v>
      </c>
      <c r="B11" s="101">
        <v>7198.0702</v>
      </c>
      <c r="C11" s="101">
        <v>7198.0702</v>
      </c>
      <c r="D11" s="101">
        <v>6472.9772</v>
      </c>
      <c r="E11" s="101">
        <v>54.78</v>
      </c>
      <c r="F11" s="101"/>
      <c r="G11" s="101">
        <v>670.313</v>
      </c>
      <c r="H11" s="24"/>
      <c r="I11" s="24"/>
      <c r="J11" s="24"/>
      <c r="K11" s="24"/>
      <c r="L11" s="24"/>
      <c r="M11" s="24"/>
      <c r="N11" s="105"/>
      <c r="O11" s="24"/>
      <c r="P11" s="24"/>
      <c r="Q11" s="24"/>
      <c r="R11" s="24"/>
    </row>
    <row r="12" spans="1:18" s="1" customFormat="1" ht="19.5" customHeight="1">
      <c r="A12" s="100" t="s">
        <v>85</v>
      </c>
      <c r="B12" s="101">
        <v>3704.269</v>
      </c>
      <c r="C12" s="101">
        <v>3704.269</v>
      </c>
      <c r="D12" s="101">
        <v>3186.786</v>
      </c>
      <c r="E12" s="101"/>
      <c r="F12" s="101"/>
      <c r="G12" s="101">
        <v>517.483</v>
      </c>
      <c r="H12" s="24"/>
      <c r="I12" s="24"/>
      <c r="J12" s="24"/>
      <c r="K12" s="24"/>
      <c r="L12" s="24"/>
      <c r="M12" s="24"/>
      <c r="N12" s="105"/>
      <c r="O12" s="24"/>
      <c r="P12" s="24"/>
      <c r="Q12" s="24"/>
      <c r="R12" s="24"/>
    </row>
    <row r="13" spans="1:18" s="1" customFormat="1" ht="19.5" customHeight="1">
      <c r="A13" s="100" t="s">
        <v>86</v>
      </c>
      <c r="B13" s="101">
        <v>5332.3092</v>
      </c>
      <c r="C13" s="101">
        <v>5332.3092</v>
      </c>
      <c r="D13" s="101">
        <v>4991.1542</v>
      </c>
      <c r="E13" s="101"/>
      <c r="F13" s="101"/>
      <c r="G13" s="101">
        <v>341.155</v>
      </c>
      <c r="H13" s="24"/>
      <c r="I13" s="24"/>
      <c r="J13" s="24"/>
      <c r="K13" s="24"/>
      <c r="L13" s="24"/>
      <c r="M13" s="24"/>
      <c r="N13" s="105"/>
      <c r="O13" s="24"/>
      <c r="P13" s="24"/>
      <c r="Q13" s="24"/>
      <c r="R13" s="24"/>
    </row>
    <row r="14" spans="1:18" s="1" customFormat="1" ht="19.5" customHeight="1">
      <c r="A14" s="100" t="s">
        <v>87</v>
      </c>
      <c r="B14" s="101">
        <v>10469.4986</v>
      </c>
      <c r="C14" s="101">
        <v>10469.4986</v>
      </c>
      <c r="D14" s="101">
        <v>7828.8336</v>
      </c>
      <c r="E14" s="101">
        <v>1500</v>
      </c>
      <c r="F14" s="101"/>
      <c r="G14" s="101">
        <v>1140.665</v>
      </c>
      <c r="H14" s="24"/>
      <c r="I14" s="24"/>
      <c r="J14" s="24"/>
      <c r="K14" s="24"/>
      <c r="L14" s="24"/>
      <c r="M14" s="24"/>
      <c r="N14" s="105"/>
      <c r="O14" s="24"/>
      <c r="P14" s="24"/>
      <c r="Q14" s="24"/>
      <c r="R14" s="24"/>
    </row>
    <row r="15" spans="1:18" s="1" customFormat="1" ht="19.5" customHeight="1">
      <c r="A15" s="100" t="s">
        <v>88</v>
      </c>
      <c r="B15" s="101">
        <v>9145.1002</v>
      </c>
      <c r="C15" s="101">
        <v>9145.1002</v>
      </c>
      <c r="D15" s="101">
        <v>6996.1986</v>
      </c>
      <c r="E15" s="101"/>
      <c r="F15" s="101"/>
      <c r="G15" s="101">
        <v>2148.9016</v>
      </c>
      <c r="H15" s="24"/>
      <c r="I15" s="24"/>
      <c r="J15" s="24"/>
      <c r="K15" s="24"/>
      <c r="L15" s="24"/>
      <c r="M15" s="24"/>
      <c r="N15" s="105"/>
      <c r="O15" s="24"/>
      <c r="P15" s="24"/>
      <c r="Q15" s="24"/>
      <c r="R15" s="24"/>
    </row>
    <row r="16" spans="1:18" s="1" customFormat="1" ht="19.5" customHeight="1">
      <c r="A16" s="100" t="s">
        <v>89</v>
      </c>
      <c r="B16" s="101">
        <v>5666.165</v>
      </c>
      <c r="C16" s="101">
        <v>5666.165</v>
      </c>
      <c r="D16" s="101">
        <v>5432.45</v>
      </c>
      <c r="E16" s="101">
        <v>73.2</v>
      </c>
      <c r="F16" s="101"/>
      <c r="G16" s="101">
        <v>160.515</v>
      </c>
      <c r="H16" s="24"/>
      <c r="I16" s="24"/>
      <c r="J16" s="24"/>
      <c r="K16" s="24"/>
      <c r="L16" s="24"/>
      <c r="M16" s="24"/>
      <c r="N16" s="105"/>
      <c r="O16" s="24"/>
      <c r="P16" s="24"/>
      <c r="Q16" s="24"/>
      <c r="R16" s="24"/>
    </row>
    <row r="17" spans="1:18" s="1" customFormat="1" ht="19.5" customHeight="1">
      <c r="A17" s="100" t="s">
        <v>90</v>
      </c>
      <c r="B17" s="101">
        <v>9471.5446</v>
      </c>
      <c r="C17" s="101">
        <v>9471.5446</v>
      </c>
      <c r="D17" s="101">
        <v>8634.0446</v>
      </c>
      <c r="E17" s="101">
        <v>350</v>
      </c>
      <c r="F17" s="101"/>
      <c r="G17" s="101">
        <v>487.5</v>
      </c>
      <c r="H17" s="24"/>
      <c r="I17" s="24"/>
      <c r="J17" s="24"/>
      <c r="K17" s="24"/>
      <c r="L17" s="24"/>
      <c r="M17" s="24"/>
      <c r="N17" s="105"/>
      <c r="O17" s="24"/>
      <c r="P17" s="24"/>
      <c r="Q17" s="24"/>
      <c r="R17" s="24"/>
    </row>
    <row r="18" spans="1:18" s="1" customFormat="1" ht="19.5" customHeight="1">
      <c r="A18" s="100" t="s">
        <v>91</v>
      </c>
      <c r="B18" s="101">
        <v>8672.3468</v>
      </c>
      <c r="C18" s="101">
        <v>8672.3468</v>
      </c>
      <c r="D18" s="101">
        <v>6898.8018</v>
      </c>
      <c r="E18" s="101">
        <v>1100</v>
      </c>
      <c r="F18" s="101"/>
      <c r="G18" s="101">
        <v>673.545</v>
      </c>
      <c r="H18" s="24"/>
      <c r="I18" s="24"/>
      <c r="J18" s="24"/>
      <c r="K18" s="24"/>
      <c r="L18" s="24"/>
      <c r="M18" s="24"/>
      <c r="N18" s="105"/>
      <c r="O18" s="24"/>
      <c r="P18" s="24"/>
      <c r="Q18" s="24"/>
      <c r="R18" s="24"/>
    </row>
    <row r="19" spans="1:18" s="1" customFormat="1" ht="19.5" customHeight="1">
      <c r="A19" s="100" t="s">
        <v>92</v>
      </c>
      <c r="B19" s="101">
        <v>7847.613</v>
      </c>
      <c r="C19" s="101">
        <v>7847.613</v>
      </c>
      <c r="D19" s="101">
        <v>7077.112</v>
      </c>
      <c r="E19" s="101"/>
      <c r="F19" s="101"/>
      <c r="G19" s="101">
        <v>770.501</v>
      </c>
      <c r="H19" s="24"/>
      <c r="I19" s="24"/>
      <c r="J19" s="24"/>
      <c r="K19" s="24"/>
      <c r="L19" s="24"/>
      <c r="M19" s="24"/>
      <c r="N19" s="105"/>
      <c r="O19" s="24"/>
      <c r="P19" s="24"/>
      <c r="Q19" s="24"/>
      <c r="R19" s="24"/>
    </row>
    <row r="20" spans="1:18" s="1" customFormat="1" ht="19.5" customHeight="1">
      <c r="A20" s="100" t="s">
        <v>93</v>
      </c>
      <c r="B20" s="101">
        <v>6894.2194</v>
      </c>
      <c r="C20" s="101">
        <v>6894.2194</v>
      </c>
      <c r="D20" s="101">
        <v>6363.7164</v>
      </c>
      <c r="E20" s="101"/>
      <c r="F20" s="101"/>
      <c r="G20" s="101">
        <v>530.503</v>
      </c>
      <c r="H20" s="24"/>
      <c r="I20" s="24"/>
      <c r="J20" s="24"/>
      <c r="K20" s="24"/>
      <c r="L20" s="24"/>
      <c r="M20" s="24"/>
      <c r="N20" s="105"/>
      <c r="O20" s="24"/>
      <c r="P20" s="24"/>
      <c r="Q20" s="24"/>
      <c r="R20" s="24"/>
    </row>
    <row r="21" spans="1:18" s="1" customFormat="1" ht="19.5" customHeight="1">
      <c r="A21" s="100" t="s">
        <v>94</v>
      </c>
      <c r="B21" s="101">
        <v>3382.5368</v>
      </c>
      <c r="C21" s="101">
        <v>3382.5368</v>
      </c>
      <c r="D21" s="101">
        <v>3076.0568</v>
      </c>
      <c r="E21" s="101"/>
      <c r="F21" s="101"/>
      <c r="G21" s="101">
        <v>306.48</v>
      </c>
      <c r="H21" s="24"/>
      <c r="I21" s="24"/>
      <c r="J21" s="24"/>
      <c r="K21" s="24"/>
      <c r="L21" s="24"/>
      <c r="M21" s="24"/>
      <c r="N21" s="105"/>
      <c r="O21" s="24"/>
      <c r="P21" s="24"/>
      <c r="Q21" s="24"/>
      <c r="R21" s="24"/>
    </row>
    <row r="22" spans="1:18" s="1" customFormat="1" ht="19.5" customHeight="1">
      <c r="A22" s="100" t="s">
        <v>95</v>
      </c>
      <c r="B22" s="101">
        <v>3251.697</v>
      </c>
      <c r="C22" s="101">
        <v>3251.697</v>
      </c>
      <c r="D22" s="101">
        <v>2934.14</v>
      </c>
      <c r="E22" s="101"/>
      <c r="F22" s="101"/>
      <c r="G22" s="101">
        <v>317.557</v>
      </c>
      <c r="H22" s="24"/>
      <c r="I22" s="24"/>
      <c r="J22" s="24"/>
      <c r="K22" s="24"/>
      <c r="L22" s="24"/>
      <c r="M22" s="24"/>
      <c r="N22" s="105"/>
      <c r="O22" s="24"/>
      <c r="P22" s="24"/>
      <c r="Q22" s="24"/>
      <c r="R22" s="24"/>
    </row>
    <row r="23" spans="1:18" s="1" customFormat="1" ht="19.5" customHeight="1">
      <c r="A23" s="100" t="s">
        <v>96</v>
      </c>
      <c r="B23" s="101">
        <v>6129.78078</v>
      </c>
      <c r="C23" s="101">
        <v>6129.78078</v>
      </c>
      <c r="D23" s="101">
        <v>5083.99078</v>
      </c>
      <c r="E23" s="101">
        <v>500</v>
      </c>
      <c r="F23" s="101"/>
      <c r="G23" s="101">
        <v>545.79</v>
      </c>
      <c r="H23" s="24"/>
      <c r="I23" s="24"/>
      <c r="J23" s="24"/>
      <c r="K23" s="24"/>
      <c r="L23" s="24"/>
      <c r="M23" s="24"/>
      <c r="N23" s="105"/>
      <c r="O23" s="24"/>
      <c r="P23" s="24"/>
      <c r="Q23" s="24"/>
      <c r="R23" s="24"/>
    </row>
    <row r="24" spans="1:18" s="1" customFormat="1" ht="19.5" customHeight="1">
      <c r="A24" s="100" t="s">
        <v>97</v>
      </c>
      <c r="B24" s="101">
        <v>6486.0914</v>
      </c>
      <c r="C24" s="101">
        <v>6486.0914</v>
      </c>
      <c r="D24" s="101">
        <v>5689.1244</v>
      </c>
      <c r="E24" s="101"/>
      <c r="F24" s="101"/>
      <c r="G24" s="101">
        <v>796.967</v>
      </c>
      <c r="H24" s="24"/>
      <c r="I24" s="24"/>
      <c r="J24" s="24"/>
      <c r="K24" s="24"/>
      <c r="L24" s="24"/>
      <c r="M24" s="24"/>
      <c r="N24" s="105"/>
      <c r="O24" s="24"/>
      <c r="P24" s="24"/>
      <c r="Q24" s="24"/>
      <c r="R24" s="24"/>
    </row>
    <row r="25" spans="1:18" s="1" customFormat="1" ht="19.5" customHeight="1">
      <c r="A25" s="100" t="s">
        <v>98</v>
      </c>
      <c r="B25" s="101">
        <v>5200.6846</v>
      </c>
      <c r="C25" s="101">
        <v>5200.6846</v>
      </c>
      <c r="D25" s="101">
        <v>4832.9846</v>
      </c>
      <c r="E25" s="101"/>
      <c r="F25" s="101"/>
      <c r="G25" s="101">
        <v>367.7</v>
      </c>
      <c r="H25" s="24"/>
      <c r="I25" s="24"/>
      <c r="J25" s="24"/>
      <c r="K25" s="24"/>
      <c r="L25" s="24"/>
      <c r="M25" s="24"/>
      <c r="N25" s="105"/>
      <c r="O25" s="24"/>
      <c r="P25" s="24"/>
      <c r="Q25" s="24"/>
      <c r="R25" s="24"/>
    </row>
    <row r="26" spans="1:18" s="1" customFormat="1" ht="19.5" customHeight="1">
      <c r="A26" s="100" t="s">
        <v>99</v>
      </c>
      <c r="B26" s="101">
        <v>16619.6997</v>
      </c>
      <c r="C26" s="101">
        <v>16619.6997</v>
      </c>
      <c r="D26" s="101">
        <v>16201.0572</v>
      </c>
      <c r="E26" s="101">
        <v>9.8</v>
      </c>
      <c r="F26" s="101"/>
      <c r="G26" s="101">
        <v>408.8425</v>
      </c>
      <c r="H26" s="24"/>
      <c r="I26" s="24"/>
      <c r="J26" s="24"/>
      <c r="K26" s="24"/>
      <c r="L26" s="24"/>
      <c r="M26" s="24"/>
      <c r="N26" s="105"/>
      <c r="O26" s="24"/>
      <c r="P26" s="24"/>
      <c r="Q26" s="24"/>
      <c r="R26" s="24"/>
    </row>
    <row r="27" spans="1:18" s="1" customFormat="1" ht="19.5" customHeight="1">
      <c r="A27" s="100" t="s">
        <v>100</v>
      </c>
      <c r="B27" s="101">
        <v>6826.1741</v>
      </c>
      <c r="C27" s="101">
        <v>6826.1741</v>
      </c>
      <c r="D27" s="101">
        <v>6505.7041</v>
      </c>
      <c r="E27" s="101">
        <v>87.4</v>
      </c>
      <c r="F27" s="101"/>
      <c r="G27" s="101">
        <v>233.07</v>
      </c>
      <c r="H27" s="24"/>
      <c r="I27" s="24"/>
      <c r="J27" s="24"/>
      <c r="K27" s="24"/>
      <c r="L27" s="24"/>
      <c r="M27" s="24"/>
      <c r="N27" s="105"/>
      <c r="O27" s="24"/>
      <c r="P27" s="24"/>
      <c r="Q27" s="24"/>
      <c r="R27" s="24"/>
    </row>
    <row r="28" spans="1:18" s="1" customFormat="1" ht="19.5" customHeight="1">
      <c r="A28" s="100" t="s">
        <v>101</v>
      </c>
      <c r="B28" s="101">
        <v>340.6332</v>
      </c>
      <c r="C28" s="101">
        <v>340.6332</v>
      </c>
      <c r="D28" s="101">
        <v>340.6332</v>
      </c>
      <c r="E28" s="101"/>
      <c r="F28" s="101"/>
      <c r="G28" s="101"/>
      <c r="H28" s="24"/>
      <c r="I28" s="24"/>
      <c r="J28" s="24"/>
      <c r="K28" s="24"/>
      <c r="L28" s="24"/>
      <c r="M28" s="24"/>
      <c r="N28" s="105"/>
      <c r="O28" s="24"/>
      <c r="P28" s="24"/>
      <c r="Q28" s="24"/>
      <c r="R28" s="24"/>
    </row>
    <row r="29" spans="1:18" s="1" customFormat="1" ht="19.5" customHeight="1">
      <c r="A29" s="100" t="s">
        <v>102</v>
      </c>
      <c r="B29" s="101">
        <v>7182.217</v>
      </c>
      <c r="C29" s="101">
        <v>7182.217</v>
      </c>
      <c r="D29" s="101">
        <v>7021.567</v>
      </c>
      <c r="E29" s="101"/>
      <c r="F29" s="101"/>
      <c r="G29" s="101">
        <v>160.65</v>
      </c>
      <c r="H29" s="24"/>
      <c r="I29" s="24"/>
      <c r="J29" s="24"/>
      <c r="K29" s="24"/>
      <c r="L29" s="24"/>
      <c r="M29" s="24"/>
      <c r="N29" s="105"/>
      <c r="O29" s="24"/>
      <c r="P29" s="24"/>
      <c r="Q29" s="24"/>
      <c r="R29" s="24"/>
    </row>
    <row r="30" spans="1:18" s="1" customFormat="1" ht="19.5" customHeight="1">
      <c r="A30" s="100" t="s">
        <v>103</v>
      </c>
      <c r="B30" s="101">
        <v>6516.145</v>
      </c>
      <c r="C30" s="101">
        <v>6516.145</v>
      </c>
      <c r="D30" s="101">
        <v>6264.845</v>
      </c>
      <c r="E30" s="101"/>
      <c r="F30" s="101"/>
      <c r="G30" s="101">
        <v>251.3</v>
      </c>
      <c r="H30" s="24"/>
      <c r="I30" s="24"/>
      <c r="J30" s="24"/>
      <c r="K30" s="24"/>
      <c r="L30" s="24"/>
      <c r="M30" s="24"/>
      <c r="N30" s="105"/>
      <c r="O30" s="24"/>
      <c r="P30" s="24"/>
      <c r="Q30" s="24"/>
      <c r="R30" s="24"/>
    </row>
    <row r="31" spans="1:18" s="1" customFormat="1" ht="19.5" customHeight="1">
      <c r="A31" s="100" t="s">
        <v>104</v>
      </c>
      <c r="B31" s="101">
        <v>6135.5558</v>
      </c>
      <c r="C31" s="101">
        <v>6135.5558</v>
      </c>
      <c r="D31" s="101">
        <v>5998.2208</v>
      </c>
      <c r="E31" s="101"/>
      <c r="F31" s="101"/>
      <c r="G31" s="101">
        <v>137.335</v>
      </c>
      <c r="H31" s="24"/>
      <c r="I31" s="24"/>
      <c r="J31" s="24"/>
      <c r="K31" s="24"/>
      <c r="L31" s="24"/>
      <c r="M31" s="24"/>
      <c r="N31" s="105"/>
      <c r="O31" s="24"/>
      <c r="P31" s="24"/>
      <c r="Q31" s="24"/>
      <c r="R31" s="24"/>
    </row>
    <row r="32" spans="1:18" s="1" customFormat="1" ht="19.5" customHeight="1">
      <c r="A32" s="100" t="s">
        <v>105</v>
      </c>
      <c r="B32" s="101">
        <v>3384.273108</v>
      </c>
      <c r="C32" s="101">
        <v>3384.273108</v>
      </c>
      <c r="D32" s="101">
        <v>3274.573108</v>
      </c>
      <c r="E32" s="101">
        <v>13.6</v>
      </c>
      <c r="F32" s="101"/>
      <c r="G32" s="101">
        <v>96.1</v>
      </c>
      <c r="H32" s="24"/>
      <c r="I32" s="24"/>
      <c r="J32" s="24"/>
      <c r="K32" s="24"/>
      <c r="L32" s="24"/>
      <c r="M32" s="24"/>
      <c r="N32" s="105"/>
      <c r="O32" s="24"/>
      <c r="P32" s="24"/>
      <c r="Q32" s="24"/>
      <c r="R32" s="24"/>
    </row>
    <row r="33" spans="1:18" s="1" customFormat="1" ht="19.5" customHeight="1">
      <c r="A33" s="100" t="s">
        <v>106</v>
      </c>
      <c r="B33" s="101">
        <v>2608.05</v>
      </c>
      <c r="C33" s="101">
        <v>2608.05</v>
      </c>
      <c r="D33" s="101">
        <v>208.05</v>
      </c>
      <c r="E33" s="101">
        <v>2400</v>
      </c>
      <c r="F33" s="101"/>
      <c r="G33" s="101"/>
      <c r="H33" s="24"/>
      <c r="I33" s="24"/>
      <c r="J33" s="24"/>
      <c r="K33" s="24"/>
      <c r="L33" s="24"/>
      <c r="M33" s="24"/>
      <c r="N33" s="105"/>
      <c r="O33" s="24"/>
      <c r="P33" s="24"/>
      <c r="Q33" s="24"/>
      <c r="R33" s="24"/>
    </row>
    <row r="34" spans="1:18" s="1" customFormat="1" ht="19.5" customHeight="1">
      <c r="A34" s="100" t="s">
        <v>107</v>
      </c>
      <c r="B34" s="101">
        <v>5030.6159</v>
      </c>
      <c r="C34" s="101">
        <v>5030.6159</v>
      </c>
      <c r="D34" s="101">
        <v>3197.7632</v>
      </c>
      <c r="E34" s="101"/>
      <c r="F34" s="101"/>
      <c r="G34" s="101">
        <v>1832.8527</v>
      </c>
      <c r="H34" s="24"/>
      <c r="I34" s="24"/>
      <c r="J34" s="24"/>
      <c r="K34" s="24"/>
      <c r="L34" s="24"/>
      <c r="M34" s="24"/>
      <c r="N34" s="105"/>
      <c r="O34" s="24"/>
      <c r="P34" s="24"/>
      <c r="Q34" s="24"/>
      <c r="R34" s="24"/>
    </row>
    <row r="35" spans="1:18" s="1" customFormat="1" ht="19.5" customHeight="1">
      <c r="A35" s="100" t="s">
        <v>108</v>
      </c>
      <c r="B35" s="101">
        <v>3574.886</v>
      </c>
      <c r="C35" s="101">
        <v>3574.886</v>
      </c>
      <c r="D35" s="101">
        <v>2988.046</v>
      </c>
      <c r="E35" s="101"/>
      <c r="F35" s="101"/>
      <c r="G35" s="101">
        <v>586.84</v>
      </c>
      <c r="H35" s="24"/>
      <c r="I35" s="24"/>
      <c r="J35" s="24"/>
      <c r="K35" s="24"/>
      <c r="L35" s="24"/>
      <c r="M35" s="24"/>
      <c r="N35" s="105"/>
      <c r="O35" s="24"/>
      <c r="P35" s="24"/>
      <c r="Q35" s="24"/>
      <c r="R35" s="24"/>
    </row>
    <row r="36" spans="1:18" s="1" customFormat="1" ht="18" customHeight="1">
      <c r="A36" s="100" t="s">
        <v>109</v>
      </c>
      <c r="B36" s="101">
        <v>2129.2598</v>
      </c>
      <c r="C36" s="101">
        <v>2129.2598</v>
      </c>
      <c r="D36" s="101">
        <v>1627.3658</v>
      </c>
      <c r="E36" s="101">
        <v>501.894</v>
      </c>
      <c r="F36" s="101"/>
      <c r="G36" s="101"/>
      <c r="H36" s="24"/>
      <c r="I36" s="24"/>
      <c r="J36" s="24"/>
      <c r="K36" s="24"/>
      <c r="L36" s="24"/>
      <c r="M36" s="24"/>
      <c r="N36" s="105"/>
      <c r="O36" s="24"/>
      <c r="P36" s="24"/>
      <c r="Q36" s="24"/>
      <c r="R36" s="24"/>
    </row>
    <row r="37" spans="1:18" s="1" customFormat="1" ht="19.5" customHeight="1">
      <c r="A37" s="100" t="s">
        <v>110</v>
      </c>
      <c r="B37" s="101">
        <v>2656.5128</v>
      </c>
      <c r="C37" s="101">
        <v>2656.5128</v>
      </c>
      <c r="D37" s="101">
        <v>2631.5128</v>
      </c>
      <c r="E37" s="101">
        <v>25</v>
      </c>
      <c r="F37" s="101"/>
      <c r="G37" s="101"/>
      <c r="H37" s="24"/>
      <c r="I37" s="24"/>
      <c r="J37" s="24"/>
      <c r="K37" s="24"/>
      <c r="L37" s="24"/>
      <c r="M37" s="24"/>
      <c r="N37" s="105"/>
      <c r="O37" s="24"/>
      <c r="P37" s="24"/>
      <c r="Q37" s="24"/>
      <c r="R37" s="24"/>
    </row>
    <row r="38" spans="1:18" s="1" customFormat="1" ht="19.5" customHeight="1">
      <c r="A38" s="100" t="s">
        <v>111</v>
      </c>
      <c r="B38" s="101">
        <v>242.16</v>
      </c>
      <c r="C38" s="101">
        <v>242.16</v>
      </c>
      <c r="D38" s="101">
        <v>242.16</v>
      </c>
      <c r="E38" s="101"/>
      <c r="F38" s="101"/>
      <c r="G38" s="101"/>
      <c r="H38" s="24"/>
      <c r="I38" s="24"/>
      <c r="J38" s="24"/>
      <c r="K38" s="24"/>
      <c r="L38" s="24"/>
      <c r="M38" s="24"/>
      <c r="N38" s="105"/>
      <c r="O38" s="24"/>
      <c r="P38" s="24"/>
      <c r="Q38" s="24"/>
      <c r="R38" s="24"/>
    </row>
    <row r="39" spans="1:18" s="1" customFormat="1" ht="19.5" customHeight="1">
      <c r="A39" s="100" t="s">
        <v>112</v>
      </c>
      <c r="B39" s="101">
        <v>2530.996</v>
      </c>
      <c r="C39" s="101">
        <v>2530.996</v>
      </c>
      <c r="D39" s="101">
        <v>2026.296</v>
      </c>
      <c r="E39" s="101">
        <v>504.7</v>
      </c>
      <c r="F39" s="101"/>
      <c r="G39" s="101"/>
      <c r="H39" s="24"/>
      <c r="I39" s="24"/>
      <c r="J39" s="24"/>
      <c r="K39" s="24"/>
      <c r="L39" s="24"/>
      <c r="M39" s="24"/>
      <c r="N39" s="105"/>
      <c r="O39" s="24"/>
      <c r="P39" s="24"/>
      <c r="Q39" s="24"/>
      <c r="R39" s="24"/>
    </row>
    <row r="40" spans="1:18" s="1" customFormat="1" ht="19.5" customHeight="1">
      <c r="A40" s="100" t="s">
        <v>113</v>
      </c>
      <c r="B40" s="101">
        <v>17813.39232</v>
      </c>
      <c r="C40" s="101">
        <v>17813.39232</v>
      </c>
      <c r="D40" s="101">
        <v>805.39232</v>
      </c>
      <c r="E40" s="101">
        <v>17008</v>
      </c>
      <c r="F40" s="101"/>
      <c r="G40" s="101"/>
      <c r="H40" s="24"/>
      <c r="I40" s="24"/>
      <c r="J40" s="24"/>
      <c r="K40" s="24"/>
      <c r="L40" s="24"/>
      <c r="M40" s="24"/>
      <c r="N40" s="105"/>
      <c r="O40" s="24"/>
      <c r="P40" s="24"/>
      <c r="Q40" s="24"/>
      <c r="R40" s="24"/>
    </row>
    <row r="41" spans="1:18" s="1" customFormat="1" ht="19.5" customHeight="1">
      <c r="A41" s="100" t="s">
        <v>114</v>
      </c>
      <c r="B41" s="101">
        <v>414.1625</v>
      </c>
      <c r="C41" s="101">
        <v>414.1625</v>
      </c>
      <c r="D41" s="101">
        <v>414.1625</v>
      </c>
      <c r="E41" s="101"/>
      <c r="F41" s="101"/>
      <c r="G41" s="101"/>
      <c r="H41" s="24"/>
      <c r="I41" s="24"/>
      <c r="J41" s="24"/>
      <c r="K41" s="24"/>
      <c r="L41" s="24"/>
      <c r="M41" s="24"/>
      <c r="N41" s="105"/>
      <c r="O41" s="24"/>
      <c r="P41" s="24"/>
      <c r="Q41" s="24"/>
      <c r="R41" s="24"/>
    </row>
    <row r="42" spans="1:18" s="1" customFormat="1" ht="19.5" customHeight="1">
      <c r="A42" s="100" t="s">
        <v>115</v>
      </c>
      <c r="B42" s="101">
        <v>3446.00763</v>
      </c>
      <c r="C42" s="101">
        <v>3446.00763</v>
      </c>
      <c r="D42" s="101">
        <v>3446.00763</v>
      </c>
      <c r="E42" s="101"/>
      <c r="F42" s="101"/>
      <c r="G42" s="101"/>
      <c r="H42" s="24"/>
      <c r="I42" s="24"/>
      <c r="J42" s="24"/>
      <c r="K42" s="24"/>
      <c r="L42" s="24"/>
      <c r="M42" s="24"/>
      <c r="N42" s="105"/>
      <c r="O42" s="24"/>
      <c r="P42" s="24"/>
      <c r="Q42" s="24"/>
      <c r="R42" s="24"/>
    </row>
    <row r="43" spans="1:18" s="1" customFormat="1" ht="19.5" customHeight="1">
      <c r="A43" s="100" t="s">
        <v>116</v>
      </c>
      <c r="B43" s="101">
        <v>8891.74</v>
      </c>
      <c r="C43" s="101">
        <v>8891.74</v>
      </c>
      <c r="D43" s="101">
        <v>7891.74</v>
      </c>
      <c r="E43" s="101">
        <v>1000</v>
      </c>
      <c r="F43" s="101"/>
      <c r="G43" s="101"/>
      <c r="H43" s="24"/>
      <c r="I43" s="24"/>
      <c r="J43" s="24"/>
      <c r="K43" s="24"/>
      <c r="L43" s="24"/>
      <c r="M43" s="24"/>
      <c r="N43" s="105"/>
      <c r="O43" s="24"/>
      <c r="P43" s="24"/>
      <c r="Q43" s="24"/>
      <c r="R43" s="24"/>
    </row>
    <row r="44" spans="1:18" s="1" customFormat="1" ht="19.5" customHeight="1">
      <c r="A44" s="100" t="s">
        <v>117</v>
      </c>
      <c r="B44" s="101">
        <v>444.3596</v>
      </c>
      <c r="C44" s="101">
        <v>444.3596</v>
      </c>
      <c r="D44" s="101">
        <v>144.3596</v>
      </c>
      <c r="E44" s="101">
        <v>300</v>
      </c>
      <c r="F44" s="101"/>
      <c r="G44" s="101"/>
      <c r="H44" s="24"/>
      <c r="I44" s="24"/>
      <c r="J44" s="24"/>
      <c r="K44" s="24"/>
      <c r="L44" s="24"/>
      <c r="M44" s="24"/>
      <c r="N44" s="105"/>
      <c r="O44" s="24"/>
      <c r="P44" s="24"/>
      <c r="Q44" s="24"/>
      <c r="R44" s="24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workbookViewId="0" topLeftCell="B1">
      <selection activeCell="J48" sqref="J48"/>
    </sheetView>
  </sheetViews>
  <sheetFormatPr defaultColWidth="9.140625" defaultRowHeight="12.75" customHeight="1"/>
  <cols>
    <col min="1" max="1" width="17.7109375" style="1" customWidth="1"/>
    <col min="2" max="2" width="41.00390625" style="1" customWidth="1"/>
    <col min="3" max="6" width="14.8515625" style="1" customWidth="1"/>
    <col min="7" max="10" width="9.140625" style="1" customWidth="1"/>
  </cols>
  <sheetData>
    <row r="1" spans="1:9" s="1" customFormat="1" ht="19.5" customHeight="1">
      <c r="A1" s="84"/>
      <c r="B1" s="44"/>
      <c r="C1" s="36"/>
      <c r="D1" s="36"/>
      <c r="E1" s="36"/>
      <c r="I1" s="76" t="s">
        <v>118</v>
      </c>
    </row>
    <row r="2" spans="1:9" s="1" customFormat="1" ht="30" customHeight="1">
      <c r="A2" s="15" t="s">
        <v>119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19.5" customHeight="1">
      <c r="A3" s="85" t="s">
        <v>4</v>
      </c>
      <c r="B3" s="86"/>
      <c r="C3" s="39"/>
      <c r="D3" s="39"/>
      <c r="E3" s="39"/>
      <c r="I3" s="17" t="s">
        <v>120</v>
      </c>
    </row>
    <row r="4" spans="1:9" s="1" customFormat="1" ht="30" customHeight="1">
      <c r="A4" s="19" t="s">
        <v>121</v>
      </c>
      <c r="B4" s="19" t="s">
        <v>122</v>
      </c>
      <c r="C4" s="20" t="s">
        <v>65</v>
      </c>
      <c r="D4" s="20" t="s">
        <v>123</v>
      </c>
      <c r="E4" s="20"/>
      <c r="F4" s="20" t="s">
        <v>124</v>
      </c>
      <c r="G4" s="19" t="s">
        <v>125</v>
      </c>
      <c r="H4" s="19" t="s">
        <v>126</v>
      </c>
      <c r="I4" s="19" t="s">
        <v>127</v>
      </c>
    </row>
    <row r="5" spans="1:9" s="1" customFormat="1" ht="30" customHeight="1">
      <c r="A5" s="19"/>
      <c r="B5" s="19"/>
      <c r="C5" s="20"/>
      <c r="D5" s="20" t="s">
        <v>128</v>
      </c>
      <c r="E5" s="20" t="s">
        <v>129</v>
      </c>
      <c r="F5" s="20"/>
      <c r="G5" s="19"/>
      <c r="H5" s="19"/>
      <c r="I5" s="19"/>
    </row>
    <row r="6" spans="1:9" s="1" customFormat="1" ht="19.5" customHeight="1">
      <c r="A6" s="87" t="s">
        <v>80</v>
      </c>
      <c r="B6" s="8" t="s">
        <v>80</v>
      </c>
      <c r="C6" s="88">
        <v>1</v>
      </c>
      <c r="D6" s="88">
        <v>2</v>
      </c>
      <c r="E6" s="88">
        <v>3</v>
      </c>
      <c r="F6" s="88">
        <v>4</v>
      </c>
      <c r="G6" s="8">
        <v>5</v>
      </c>
      <c r="H6" s="8">
        <v>6</v>
      </c>
      <c r="I6" s="8">
        <v>7</v>
      </c>
    </row>
    <row r="7" spans="1:9" s="1" customFormat="1" ht="19.5" customHeight="1">
      <c r="A7" s="89"/>
      <c r="B7" s="90" t="s">
        <v>81</v>
      </c>
      <c r="C7" s="24">
        <v>224531.214038</v>
      </c>
      <c r="D7" s="24">
        <v>132994.198938</v>
      </c>
      <c r="E7" s="24">
        <v>22878.645</v>
      </c>
      <c r="F7" s="24">
        <v>68658.3701</v>
      </c>
      <c r="G7" s="24"/>
      <c r="H7" s="24"/>
      <c r="I7" s="24"/>
    </row>
    <row r="8" spans="1:9" s="1" customFormat="1" ht="19.5" customHeight="1">
      <c r="A8" s="89" t="s">
        <v>130</v>
      </c>
      <c r="B8" s="90" t="s">
        <v>12</v>
      </c>
      <c r="C8" s="24">
        <v>178912.17405</v>
      </c>
      <c r="D8" s="24">
        <v>114431.63295</v>
      </c>
      <c r="E8" s="24">
        <v>22878.645</v>
      </c>
      <c r="F8" s="24">
        <v>41601.8961</v>
      </c>
      <c r="G8" s="24"/>
      <c r="H8" s="24"/>
      <c r="I8" s="24"/>
    </row>
    <row r="9" spans="1:9" s="1" customFormat="1" ht="19.5" customHeight="1">
      <c r="A9" s="89" t="s">
        <v>131</v>
      </c>
      <c r="B9" s="90" t="s">
        <v>14</v>
      </c>
      <c r="C9" s="24">
        <v>1713.9096</v>
      </c>
      <c r="D9" s="24">
        <v>1045.8618</v>
      </c>
      <c r="E9" s="24">
        <v>244.3178</v>
      </c>
      <c r="F9" s="24">
        <v>423.73</v>
      </c>
      <c r="G9" s="24"/>
      <c r="H9" s="24"/>
      <c r="I9" s="24"/>
    </row>
    <row r="10" spans="1:9" s="1" customFormat="1" ht="19.5" customHeight="1">
      <c r="A10" s="89" t="s">
        <v>132</v>
      </c>
      <c r="B10" s="90" t="s">
        <v>16</v>
      </c>
      <c r="C10" s="24">
        <v>1290.1796</v>
      </c>
      <c r="D10" s="24">
        <v>1045.8618</v>
      </c>
      <c r="E10" s="24">
        <v>244.3178</v>
      </c>
      <c r="F10" s="24"/>
      <c r="G10" s="24"/>
      <c r="H10" s="24"/>
      <c r="I10" s="24"/>
    </row>
    <row r="11" spans="1:9" s="1" customFormat="1" ht="19.5" customHeight="1">
      <c r="A11" s="89" t="s">
        <v>133</v>
      </c>
      <c r="B11" s="90" t="s">
        <v>18</v>
      </c>
      <c r="C11" s="24">
        <v>423.73</v>
      </c>
      <c r="D11" s="24"/>
      <c r="E11" s="24"/>
      <c r="F11" s="24">
        <v>423.73</v>
      </c>
      <c r="G11" s="24"/>
      <c r="H11" s="24"/>
      <c r="I11" s="24"/>
    </row>
    <row r="12" spans="1:9" s="1" customFormat="1" ht="19.5" customHeight="1">
      <c r="A12" s="89" t="s">
        <v>134</v>
      </c>
      <c r="B12" s="90" t="s">
        <v>20</v>
      </c>
      <c r="C12" s="24">
        <v>94778.81791</v>
      </c>
      <c r="D12" s="24">
        <v>71901.30271</v>
      </c>
      <c r="E12" s="24">
        <v>11954.6812</v>
      </c>
      <c r="F12" s="24">
        <v>10922.834</v>
      </c>
      <c r="G12" s="24"/>
      <c r="H12" s="24"/>
      <c r="I12" s="24"/>
    </row>
    <row r="13" spans="1:9" s="1" customFormat="1" ht="19.5" customHeight="1">
      <c r="A13" s="89" t="s">
        <v>135</v>
      </c>
      <c r="B13" s="90" t="s">
        <v>22</v>
      </c>
      <c r="C13" s="24">
        <v>5059.69173</v>
      </c>
      <c r="D13" s="24">
        <v>4331.02373</v>
      </c>
      <c r="E13" s="24">
        <v>454.25</v>
      </c>
      <c r="F13" s="24">
        <v>274.418</v>
      </c>
      <c r="G13" s="24"/>
      <c r="H13" s="24"/>
      <c r="I13" s="24"/>
    </row>
    <row r="14" spans="1:9" s="1" customFormat="1" ht="19.5" customHeight="1">
      <c r="A14" s="89" t="s">
        <v>136</v>
      </c>
      <c r="B14" s="90" t="s">
        <v>24</v>
      </c>
      <c r="C14" s="24">
        <v>89719.12618</v>
      </c>
      <c r="D14" s="24">
        <v>67570.27898</v>
      </c>
      <c r="E14" s="24">
        <v>11500.4312</v>
      </c>
      <c r="F14" s="24">
        <v>10648.416</v>
      </c>
      <c r="G14" s="24"/>
      <c r="H14" s="24"/>
      <c r="I14" s="24"/>
    </row>
    <row r="15" spans="1:9" s="1" customFormat="1" ht="19.5" customHeight="1">
      <c r="A15" s="89" t="s">
        <v>137</v>
      </c>
      <c r="B15" s="90" t="s">
        <v>26</v>
      </c>
      <c r="C15" s="24">
        <v>40017.72622</v>
      </c>
      <c r="D15" s="24">
        <v>28624.66122</v>
      </c>
      <c r="E15" s="24">
        <v>8289.541</v>
      </c>
      <c r="F15" s="24">
        <v>3103.524</v>
      </c>
      <c r="G15" s="24"/>
      <c r="H15" s="24"/>
      <c r="I15" s="24"/>
    </row>
    <row r="16" spans="1:9" s="1" customFormat="1" ht="19.5" customHeight="1">
      <c r="A16" s="89" t="s">
        <v>138</v>
      </c>
      <c r="B16" s="90" t="s">
        <v>29</v>
      </c>
      <c r="C16" s="24">
        <v>40017.72622</v>
      </c>
      <c r="D16" s="24">
        <v>28624.66122</v>
      </c>
      <c r="E16" s="24">
        <v>8289.541</v>
      </c>
      <c r="F16" s="24">
        <v>3103.524</v>
      </c>
      <c r="G16" s="24"/>
      <c r="H16" s="24"/>
      <c r="I16" s="24"/>
    </row>
    <row r="17" spans="1:9" s="1" customFormat="1" ht="19.5" customHeight="1">
      <c r="A17" s="89" t="s">
        <v>139</v>
      </c>
      <c r="B17" s="90" t="s">
        <v>31</v>
      </c>
      <c r="C17" s="24">
        <v>7013.45</v>
      </c>
      <c r="D17" s="24">
        <v>5219.94</v>
      </c>
      <c r="E17" s="24">
        <v>1520.47</v>
      </c>
      <c r="F17" s="24">
        <v>273.04</v>
      </c>
      <c r="G17" s="24"/>
      <c r="H17" s="24"/>
      <c r="I17" s="24"/>
    </row>
    <row r="18" spans="1:9" s="1" customFormat="1" ht="19.5" customHeight="1">
      <c r="A18" s="89" t="s">
        <v>140</v>
      </c>
      <c r="B18" s="90" t="s">
        <v>32</v>
      </c>
      <c r="C18" s="24">
        <v>7013.45</v>
      </c>
      <c r="D18" s="24">
        <v>5219.94</v>
      </c>
      <c r="E18" s="24">
        <v>1520.47</v>
      </c>
      <c r="F18" s="24">
        <v>273.04</v>
      </c>
      <c r="G18" s="24"/>
      <c r="H18" s="24"/>
      <c r="I18" s="24"/>
    </row>
    <row r="19" spans="1:9" s="1" customFormat="1" ht="19.5" customHeight="1">
      <c r="A19" s="89" t="s">
        <v>141</v>
      </c>
      <c r="B19" s="90" t="s">
        <v>33</v>
      </c>
      <c r="C19" s="24">
        <v>4645.27</v>
      </c>
      <c r="D19" s="24">
        <v>1835.06</v>
      </c>
      <c r="E19" s="24">
        <v>186.61</v>
      </c>
      <c r="F19" s="24">
        <v>2623.6</v>
      </c>
      <c r="G19" s="24"/>
      <c r="H19" s="24"/>
      <c r="I19" s="24"/>
    </row>
    <row r="20" spans="1:9" s="1" customFormat="1" ht="19.5" customHeight="1">
      <c r="A20" s="89" t="s">
        <v>142</v>
      </c>
      <c r="B20" s="90" t="s">
        <v>34</v>
      </c>
      <c r="C20" s="24">
        <v>4645.27</v>
      </c>
      <c r="D20" s="24">
        <v>1835.06</v>
      </c>
      <c r="E20" s="24">
        <v>186.61</v>
      </c>
      <c r="F20" s="24">
        <v>2623.6</v>
      </c>
      <c r="G20" s="24"/>
      <c r="H20" s="24"/>
      <c r="I20" s="24"/>
    </row>
    <row r="21" spans="1:9" s="1" customFormat="1" ht="19.5" customHeight="1">
      <c r="A21" s="89" t="s">
        <v>143</v>
      </c>
      <c r="B21" s="90" t="s">
        <v>35</v>
      </c>
      <c r="C21" s="24">
        <v>13039.4344</v>
      </c>
      <c r="D21" s="24"/>
      <c r="E21" s="24"/>
      <c r="F21" s="24">
        <v>13039.4344</v>
      </c>
      <c r="G21" s="24"/>
      <c r="H21" s="24"/>
      <c r="I21" s="24"/>
    </row>
    <row r="22" spans="1:9" s="1" customFormat="1" ht="19.5" customHeight="1">
      <c r="A22" s="89" t="s">
        <v>144</v>
      </c>
      <c r="B22" s="90" t="s">
        <v>36</v>
      </c>
      <c r="C22" s="24">
        <v>13039.4344</v>
      </c>
      <c r="D22" s="24"/>
      <c r="E22" s="24"/>
      <c r="F22" s="24">
        <v>13039.4344</v>
      </c>
      <c r="G22" s="24"/>
      <c r="H22" s="24"/>
      <c r="I22" s="24"/>
    </row>
    <row r="23" spans="1:9" s="1" customFormat="1" ht="19.5" customHeight="1">
      <c r="A23" s="89" t="s">
        <v>145</v>
      </c>
      <c r="B23" s="90" t="s">
        <v>37</v>
      </c>
      <c r="C23" s="24">
        <v>17703.56592</v>
      </c>
      <c r="D23" s="24">
        <v>5804.80722</v>
      </c>
      <c r="E23" s="24">
        <v>683.025</v>
      </c>
      <c r="F23" s="24">
        <v>11215.7337</v>
      </c>
      <c r="G23" s="24"/>
      <c r="H23" s="24"/>
      <c r="I23" s="24"/>
    </row>
    <row r="24" spans="1:9" s="1" customFormat="1" ht="19.5" customHeight="1">
      <c r="A24" s="89" t="s">
        <v>146</v>
      </c>
      <c r="B24" s="90" t="s">
        <v>38</v>
      </c>
      <c r="C24" s="24">
        <v>17703.56592</v>
      </c>
      <c r="D24" s="24">
        <v>5804.80722</v>
      </c>
      <c r="E24" s="24">
        <v>683.025</v>
      </c>
      <c r="F24" s="24">
        <v>11215.7337</v>
      </c>
      <c r="G24" s="24"/>
      <c r="H24" s="24"/>
      <c r="I24" s="24"/>
    </row>
    <row r="25" spans="1:9" s="1" customFormat="1" ht="19.5" customHeight="1">
      <c r="A25" s="89" t="s">
        <v>147</v>
      </c>
      <c r="B25" s="90" t="s">
        <v>39</v>
      </c>
      <c r="C25" s="24">
        <v>116.301</v>
      </c>
      <c r="D25" s="24">
        <v>116.301</v>
      </c>
      <c r="E25" s="24"/>
      <c r="F25" s="24"/>
      <c r="G25" s="24"/>
      <c r="H25" s="24"/>
      <c r="I25" s="24"/>
    </row>
    <row r="26" spans="1:9" s="1" customFormat="1" ht="19.5" customHeight="1">
      <c r="A26" s="89" t="s">
        <v>148</v>
      </c>
      <c r="B26" s="90" t="s">
        <v>40</v>
      </c>
      <c r="C26" s="24">
        <v>116.301</v>
      </c>
      <c r="D26" s="24">
        <v>116.301</v>
      </c>
      <c r="E26" s="24"/>
      <c r="F26" s="24"/>
      <c r="G26" s="24"/>
      <c r="H26" s="24"/>
      <c r="I26" s="24"/>
    </row>
    <row r="27" spans="1:9" s="1" customFormat="1" ht="19.5" customHeight="1">
      <c r="A27" s="89" t="s">
        <v>149</v>
      </c>
      <c r="B27" s="90" t="s">
        <v>41</v>
      </c>
      <c r="C27" s="24">
        <v>77.534</v>
      </c>
      <c r="D27" s="24">
        <v>77.534</v>
      </c>
      <c r="E27" s="24"/>
      <c r="F27" s="24"/>
      <c r="G27" s="24"/>
      <c r="H27" s="24"/>
      <c r="I27" s="24"/>
    </row>
    <row r="28" spans="1:9" s="1" customFormat="1" ht="19.5" customHeight="1">
      <c r="A28" s="89" t="s">
        <v>150</v>
      </c>
      <c r="B28" s="90" t="s">
        <v>42</v>
      </c>
      <c r="C28" s="24">
        <v>38.767</v>
      </c>
      <c r="D28" s="24">
        <v>38.767</v>
      </c>
      <c r="E28" s="24"/>
      <c r="F28" s="24"/>
      <c r="G28" s="24"/>
      <c r="H28" s="24"/>
      <c r="I28" s="24"/>
    </row>
    <row r="29" spans="1:9" s="1" customFormat="1" ht="19.5" customHeight="1">
      <c r="A29" s="89" t="s">
        <v>151</v>
      </c>
      <c r="B29" s="90" t="s">
        <v>43</v>
      </c>
      <c r="C29" s="24">
        <v>7004.255688</v>
      </c>
      <c r="D29" s="24">
        <v>7004.255688</v>
      </c>
      <c r="E29" s="24"/>
      <c r="F29" s="24"/>
      <c r="G29" s="24"/>
      <c r="H29" s="24"/>
      <c r="I29" s="24"/>
    </row>
    <row r="30" spans="1:9" s="1" customFormat="1" ht="19.5" customHeight="1">
      <c r="A30" s="89" t="s">
        <v>152</v>
      </c>
      <c r="B30" s="90" t="s">
        <v>44</v>
      </c>
      <c r="C30" s="24">
        <v>7004.255688</v>
      </c>
      <c r="D30" s="24">
        <v>7004.255688</v>
      </c>
      <c r="E30" s="24"/>
      <c r="F30" s="24"/>
      <c r="G30" s="24"/>
      <c r="H30" s="24"/>
      <c r="I30" s="24"/>
    </row>
    <row r="31" spans="1:9" s="1" customFormat="1" ht="19.5" customHeight="1">
      <c r="A31" s="89" t="s">
        <v>153</v>
      </c>
      <c r="B31" s="90" t="s">
        <v>45</v>
      </c>
      <c r="C31" s="24">
        <v>39.465</v>
      </c>
      <c r="D31" s="24">
        <v>39.465</v>
      </c>
      <c r="E31" s="24"/>
      <c r="F31" s="24"/>
      <c r="G31" s="24"/>
      <c r="H31" s="24"/>
      <c r="I31" s="24"/>
    </row>
    <row r="32" spans="1:9" s="1" customFormat="1" ht="19.5" customHeight="1">
      <c r="A32" s="89" t="s">
        <v>154</v>
      </c>
      <c r="B32" s="90" t="s">
        <v>46</v>
      </c>
      <c r="C32" s="24">
        <v>2547.691288</v>
      </c>
      <c r="D32" s="24">
        <v>2547.691288</v>
      </c>
      <c r="E32" s="24"/>
      <c r="F32" s="24"/>
      <c r="G32" s="24"/>
      <c r="H32" s="24"/>
      <c r="I32" s="24"/>
    </row>
    <row r="33" spans="1:9" s="1" customFormat="1" ht="19.5" customHeight="1">
      <c r="A33" s="89" t="s">
        <v>155</v>
      </c>
      <c r="B33" s="90" t="s">
        <v>47</v>
      </c>
      <c r="C33" s="24">
        <v>4417.0994</v>
      </c>
      <c r="D33" s="24">
        <v>4417.0994</v>
      </c>
      <c r="E33" s="24"/>
      <c r="F33" s="24"/>
      <c r="G33" s="24"/>
      <c r="H33" s="24"/>
      <c r="I33" s="24"/>
    </row>
    <row r="34" spans="1:9" s="1" customFormat="1" ht="19.5" customHeight="1">
      <c r="A34" s="89" t="s">
        <v>156</v>
      </c>
      <c r="B34" s="90" t="s">
        <v>48</v>
      </c>
      <c r="C34" s="24">
        <v>27056.474</v>
      </c>
      <c r="D34" s="24"/>
      <c r="E34" s="24"/>
      <c r="F34" s="24">
        <v>27056.474</v>
      </c>
      <c r="G34" s="24"/>
      <c r="H34" s="24"/>
      <c r="I34" s="24"/>
    </row>
    <row r="35" spans="1:9" s="1" customFormat="1" ht="19.5" customHeight="1">
      <c r="A35" s="89" t="s">
        <v>157</v>
      </c>
      <c r="B35" s="90" t="s">
        <v>49</v>
      </c>
      <c r="C35" s="24">
        <v>27056.474</v>
      </c>
      <c r="D35" s="24"/>
      <c r="E35" s="24"/>
      <c r="F35" s="24">
        <v>27056.474</v>
      </c>
      <c r="G35" s="24"/>
      <c r="H35" s="24"/>
      <c r="I35" s="24"/>
    </row>
    <row r="36" spans="1:9" s="1" customFormat="1" ht="19.5" customHeight="1">
      <c r="A36" s="89" t="s">
        <v>158</v>
      </c>
      <c r="B36" s="90" t="s">
        <v>50</v>
      </c>
      <c r="C36" s="24">
        <v>27056.474</v>
      </c>
      <c r="D36" s="24"/>
      <c r="E36" s="24"/>
      <c r="F36" s="24">
        <v>27056.474</v>
      </c>
      <c r="G36" s="24"/>
      <c r="H36" s="24"/>
      <c r="I36" s="24"/>
    </row>
    <row r="37" spans="1:9" s="1" customFormat="1" ht="19.5" customHeight="1">
      <c r="A37" s="89" t="s">
        <v>159</v>
      </c>
      <c r="B37" s="90" t="s">
        <v>51</v>
      </c>
      <c r="C37" s="24">
        <v>11442.0093</v>
      </c>
      <c r="D37" s="24">
        <v>11442.0093</v>
      </c>
      <c r="E37" s="24"/>
      <c r="F37" s="24"/>
      <c r="G37" s="24"/>
      <c r="H37" s="24"/>
      <c r="I37" s="24"/>
    </row>
    <row r="38" spans="1:9" s="1" customFormat="1" ht="19.5" customHeight="1">
      <c r="A38" s="89" t="s">
        <v>160</v>
      </c>
      <c r="B38" s="90" t="s">
        <v>52</v>
      </c>
      <c r="C38" s="24">
        <v>11442.0093</v>
      </c>
      <c r="D38" s="24">
        <v>11442.0093</v>
      </c>
      <c r="E38" s="24"/>
      <c r="F38" s="24"/>
      <c r="G38" s="24"/>
      <c r="H38" s="24"/>
      <c r="I38" s="24"/>
    </row>
    <row r="39" spans="1:9" s="1" customFormat="1" ht="19.5" customHeight="1">
      <c r="A39" s="89" t="s">
        <v>161</v>
      </c>
      <c r="B39" s="90" t="s">
        <v>53</v>
      </c>
      <c r="C39" s="24">
        <v>9379.3848</v>
      </c>
      <c r="D39" s="91">
        <v>9379.3848</v>
      </c>
      <c r="E39" s="91"/>
      <c r="F39" s="91"/>
      <c r="G39" s="24"/>
      <c r="H39" s="24"/>
      <c r="I39" s="24"/>
    </row>
    <row r="40" spans="1:9" s="1" customFormat="1" ht="19.5" customHeight="1">
      <c r="A40" s="89" t="s">
        <v>162</v>
      </c>
      <c r="B40" s="90" t="s">
        <v>54</v>
      </c>
      <c r="C40" s="92">
        <v>2062.6245</v>
      </c>
      <c r="D40" s="93">
        <v>2062.6245</v>
      </c>
      <c r="E40" s="93"/>
      <c r="F40" s="93"/>
      <c r="G40" s="94"/>
      <c r="H40" s="24"/>
      <c r="I40" s="24"/>
    </row>
    <row r="41" spans="4:6" ht="12.75" customHeight="1">
      <c r="D41" s="95"/>
      <c r="E41" s="95"/>
      <c r="F41" s="95"/>
    </row>
    <row r="42" spans="4:6" ht="12.75" customHeight="1">
      <c r="D42" s="96"/>
      <c r="E42" s="96"/>
      <c r="F42" s="96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A132" sqref="A132"/>
    </sheetView>
  </sheetViews>
  <sheetFormatPr defaultColWidth="9.140625" defaultRowHeight="12.75" customHeight="1"/>
  <cols>
    <col min="1" max="1" width="38.28125" style="1" customWidth="1"/>
    <col min="2" max="2" width="34.00390625" style="1" customWidth="1"/>
    <col min="3" max="3" width="26.7109375" style="1" customWidth="1"/>
    <col min="4" max="4" width="19.421875" style="1" customWidth="1"/>
    <col min="5" max="7" width="9.140625" style="1" customWidth="1"/>
  </cols>
  <sheetData>
    <row r="1" s="1" customFormat="1" ht="19.5" customHeight="1">
      <c r="D1" s="76" t="s">
        <v>163</v>
      </c>
    </row>
    <row r="2" s="1" customFormat="1" ht="9.75" customHeight="1"/>
    <row r="3" spans="1:4" s="1" customFormat="1" ht="28.5" customHeight="1">
      <c r="A3" s="15" t="s">
        <v>164</v>
      </c>
      <c r="B3" s="15"/>
      <c r="C3" s="15"/>
      <c r="D3" s="15"/>
    </row>
    <row r="4" spans="1:4" s="2" customFormat="1" ht="15" customHeight="1">
      <c r="A4" s="5" t="s">
        <v>4</v>
      </c>
      <c r="B4" s="6"/>
      <c r="C4" s="6"/>
      <c r="D4" s="77" t="s">
        <v>5</v>
      </c>
    </row>
    <row r="5" spans="1:4" s="1" customFormat="1" ht="24.75" customHeight="1">
      <c r="A5" s="8" t="s">
        <v>6</v>
      </c>
      <c r="B5" s="8"/>
      <c r="C5" s="8" t="s">
        <v>7</v>
      </c>
      <c r="D5" s="8"/>
    </row>
    <row r="6" spans="1:4" s="1" customFormat="1" ht="19.5" customHeight="1">
      <c r="A6" s="19" t="s">
        <v>8</v>
      </c>
      <c r="B6" s="19" t="s">
        <v>9</v>
      </c>
      <c r="C6" s="19" t="s">
        <v>10</v>
      </c>
      <c r="D6" s="19" t="s">
        <v>9</v>
      </c>
    </row>
    <row r="7" spans="1:4" s="1" customFormat="1" ht="19.5" customHeight="1">
      <c r="A7" s="78" t="s">
        <v>11</v>
      </c>
      <c r="B7" s="24">
        <v>210271.528238</v>
      </c>
      <c r="C7" s="79" t="s">
        <v>12</v>
      </c>
      <c r="D7" s="80">
        <v>164652.48825</v>
      </c>
    </row>
    <row r="8" spans="1:4" s="1" customFormat="1" ht="19.5" customHeight="1">
      <c r="A8" s="78" t="s">
        <v>13</v>
      </c>
      <c r="B8" s="24">
        <v>183215.054238</v>
      </c>
      <c r="C8" s="79" t="s">
        <v>14</v>
      </c>
      <c r="D8" s="80">
        <v>1713.9096</v>
      </c>
    </row>
    <row r="9" spans="1:4" s="1" customFormat="1" ht="19.5" customHeight="1">
      <c r="A9" s="78" t="s">
        <v>15</v>
      </c>
      <c r="B9" s="24">
        <v>27056.474</v>
      </c>
      <c r="C9" s="79" t="s">
        <v>16</v>
      </c>
      <c r="D9" s="80">
        <v>1290.1796</v>
      </c>
    </row>
    <row r="10" spans="1:4" s="1" customFormat="1" ht="19.5" customHeight="1">
      <c r="A10" s="78" t="s">
        <v>17</v>
      </c>
      <c r="B10" s="81"/>
      <c r="C10" s="79" t="s">
        <v>18</v>
      </c>
      <c r="D10" s="80">
        <v>423.73</v>
      </c>
    </row>
    <row r="11" spans="1:4" s="1" customFormat="1" ht="19.5" customHeight="1">
      <c r="A11" s="78"/>
      <c r="B11" s="81"/>
      <c r="C11" s="79" t="s">
        <v>20</v>
      </c>
      <c r="D11" s="80">
        <v>84226.12231</v>
      </c>
    </row>
    <row r="12" spans="1:4" s="1" customFormat="1" ht="19.5" customHeight="1">
      <c r="A12" s="78"/>
      <c r="B12" s="81"/>
      <c r="C12" s="79" t="s">
        <v>22</v>
      </c>
      <c r="D12" s="80">
        <v>5039.12173</v>
      </c>
    </row>
    <row r="13" spans="1:4" s="1" customFormat="1" ht="19.5" customHeight="1">
      <c r="A13" s="78"/>
      <c r="B13" s="81"/>
      <c r="C13" s="79" t="s">
        <v>24</v>
      </c>
      <c r="D13" s="80">
        <v>79187.00058</v>
      </c>
    </row>
    <row r="14" spans="1:4" s="1" customFormat="1" ht="19.5" customHeight="1">
      <c r="A14" s="78"/>
      <c r="B14" s="81"/>
      <c r="C14" s="79" t="s">
        <v>26</v>
      </c>
      <c r="D14" s="80">
        <v>38730.42872</v>
      </c>
    </row>
    <row r="15" spans="1:4" s="1" customFormat="1" ht="19.5" customHeight="1">
      <c r="A15" s="78"/>
      <c r="B15" s="81"/>
      <c r="C15" s="79" t="s">
        <v>29</v>
      </c>
      <c r="D15" s="80">
        <v>38730.42872</v>
      </c>
    </row>
    <row r="16" spans="1:4" s="1" customFormat="1" ht="19.5" customHeight="1">
      <c r="A16" s="78"/>
      <c r="B16" s="81"/>
      <c r="C16" s="79" t="s">
        <v>31</v>
      </c>
      <c r="D16" s="80">
        <v>7013.45</v>
      </c>
    </row>
    <row r="17" spans="1:4" s="1" customFormat="1" ht="19.5" customHeight="1">
      <c r="A17" s="78"/>
      <c r="B17" s="81"/>
      <c r="C17" s="79" t="s">
        <v>32</v>
      </c>
      <c r="D17" s="80">
        <v>7013.45</v>
      </c>
    </row>
    <row r="18" spans="1:4" s="1" customFormat="1" ht="19.5" customHeight="1">
      <c r="A18" s="78"/>
      <c r="B18" s="81"/>
      <c r="C18" s="79" t="s">
        <v>33</v>
      </c>
      <c r="D18" s="80">
        <v>2889.71</v>
      </c>
    </row>
    <row r="19" spans="1:4" s="1" customFormat="1" ht="19.5" customHeight="1">
      <c r="A19" s="78"/>
      <c r="B19" s="81"/>
      <c r="C19" s="79" t="s">
        <v>34</v>
      </c>
      <c r="D19" s="80">
        <v>2889.71</v>
      </c>
    </row>
    <row r="20" spans="1:4" s="1" customFormat="1" ht="19.5" customHeight="1">
      <c r="A20" s="78"/>
      <c r="B20" s="81"/>
      <c r="C20" s="79" t="s">
        <v>35</v>
      </c>
      <c r="D20" s="80">
        <v>13039.4344</v>
      </c>
    </row>
    <row r="21" spans="1:4" s="1" customFormat="1" ht="19.5" customHeight="1">
      <c r="A21" s="78"/>
      <c r="B21" s="81"/>
      <c r="C21" s="79" t="s">
        <v>36</v>
      </c>
      <c r="D21" s="80">
        <v>13039.4344</v>
      </c>
    </row>
    <row r="22" spans="1:4" s="1" customFormat="1" ht="19.5" customHeight="1">
      <c r="A22" s="78"/>
      <c r="B22" s="81"/>
      <c r="C22" s="79" t="s">
        <v>37</v>
      </c>
      <c r="D22" s="80">
        <v>17039.43322</v>
      </c>
    </row>
    <row r="23" spans="1:4" s="1" customFormat="1" ht="19.5" customHeight="1">
      <c r="A23" s="78"/>
      <c r="B23" s="81"/>
      <c r="C23" s="79" t="s">
        <v>38</v>
      </c>
      <c r="D23" s="80">
        <v>17039.43322</v>
      </c>
    </row>
    <row r="24" spans="1:4" s="1" customFormat="1" ht="19.5" customHeight="1">
      <c r="A24" s="78"/>
      <c r="B24" s="81"/>
      <c r="C24" s="79" t="s">
        <v>39</v>
      </c>
      <c r="D24" s="80">
        <v>116.301</v>
      </c>
    </row>
    <row r="25" spans="1:4" s="1" customFormat="1" ht="19.5" customHeight="1">
      <c r="A25" s="78"/>
      <c r="B25" s="81"/>
      <c r="C25" s="79" t="s">
        <v>40</v>
      </c>
      <c r="D25" s="80">
        <v>116.301</v>
      </c>
    </row>
    <row r="26" spans="1:4" s="1" customFormat="1" ht="19.5" customHeight="1">
      <c r="A26" s="78"/>
      <c r="B26" s="81"/>
      <c r="C26" s="79" t="s">
        <v>41</v>
      </c>
      <c r="D26" s="80">
        <v>77.534</v>
      </c>
    </row>
    <row r="27" spans="1:4" s="1" customFormat="1" ht="19.5" customHeight="1">
      <c r="A27" s="78"/>
      <c r="B27" s="81"/>
      <c r="C27" s="79" t="s">
        <v>42</v>
      </c>
      <c r="D27" s="80">
        <v>38.767</v>
      </c>
    </row>
    <row r="28" spans="1:4" s="1" customFormat="1" ht="19.5" customHeight="1">
      <c r="A28" s="78"/>
      <c r="B28" s="81"/>
      <c r="C28" s="79" t="s">
        <v>43</v>
      </c>
      <c r="D28" s="80">
        <v>7004.255688</v>
      </c>
    </row>
    <row r="29" spans="1:4" s="1" customFormat="1" ht="19.5" customHeight="1">
      <c r="A29" s="78"/>
      <c r="B29" s="81"/>
      <c r="C29" s="79" t="s">
        <v>44</v>
      </c>
      <c r="D29" s="80">
        <v>7004.255688</v>
      </c>
    </row>
    <row r="30" spans="1:4" s="1" customFormat="1" ht="19.5" customHeight="1">
      <c r="A30" s="78"/>
      <c r="B30" s="81"/>
      <c r="C30" s="79" t="s">
        <v>45</v>
      </c>
      <c r="D30" s="80">
        <v>39.465</v>
      </c>
    </row>
    <row r="31" spans="1:4" s="1" customFormat="1" ht="19.5" customHeight="1">
      <c r="A31" s="78"/>
      <c r="B31" s="81"/>
      <c r="C31" s="79" t="s">
        <v>46</v>
      </c>
      <c r="D31" s="80">
        <v>2547.691288</v>
      </c>
    </row>
    <row r="32" spans="1:4" s="1" customFormat="1" ht="19.5" customHeight="1">
      <c r="A32" s="78"/>
      <c r="B32" s="81"/>
      <c r="C32" s="79" t="s">
        <v>47</v>
      </c>
      <c r="D32" s="80">
        <v>4417.0994</v>
      </c>
    </row>
    <row r="33" spans="1:4" s="1" customFormat="1" ht="19.5" customHeight="1">
      <c r="A33" s="78"/>
      <c r="B33" s="81"/>
      <c r="C33" s="79" t="s">
        <v>48</v>
      </c>
      <c r="D33" s="80">
        <v>27056.474</v>
      </c>
    </row>
    <row r="34" spans="1:4" s="1" customFormat="1" ht="19.5" customHeight="1">
      <c r="A34" s="78"/>
      <c r="B34" s="81"/>
      <c r="C34" s="79" t="s">
        <v>49</v>
      </c>
      <c r="D34" s="80">
        <v>27056.474</v>
      </c>
    </row>
    <row r="35" spans="1:4" s="1" customFormat="1" ht="19.5" customHeight="1">
      <c r="A35" s="78"/>
      <c r="B35" s="81"/>
      <c r="C35" s="79" t="s">
        <v>50</v>
      </c>
      <c r="D35" s="80">
        <v>27056.474</v>
      </c>
    </row>
    <row r="36" spans="1:4" s="1" customFormat="1" ht="19.5" customHeight="1">
      <c r="A36" s="78"/>
      <c r="B36" s="81"/>
      <c r="C36" s="79" t="s">
        <v>51</v>
      </c>
      <c r="D36" s="80">
        <v>11442.0093</v>
      </c>
    </row>
    <row r="37" spans="1:4" s="1" customFormat="1" ht="19.5" customHeight="1">
      <c r="A37" s="78"/>
      <c r="B37" s="81"/>
      <c r="C37" s="79" t="s">
        <v>52</v>
      </c>
      <c r="D37" s="80">
        <v>11442.0093</v>
      </c>
    </row>
    <row r="38" spans="1:4" s="1" customFormat="1" ht="19.5" customHeight="1">
      <c r="A38" s="78"/>
      <c r="B38" s="81"/>
      <c r="C38" s="79" t="s">
        <v>53</v>
      </c>
      <c r="D38" s="80">
        <v>9379.3848</v>
      </c>
    </row>
    <row r="39" spans="1:4" s="1" customFormat="1" ht="19.5" customHeight="1">
      <c r="A39" s="78"/>
      <c r="B39" s="81"/>
      <c r="C39" s="79" t="s">
        <v>54</v>
      </c>
      <c r="D39" s="80">
        <v>2062.6245</v>
      </c>
    </row>
    <row r="40" spans="1:4" s="1" customFormat="1" ht="19.5" customHeight="1">
      <c r="A40" s="82" t="s">
        <v>59</v>
      </c>
      <c r="B40" s="24">
        <v>210271.528238</v>
      </c>
      <c r="C40" s="82" t="s">
        <v>60</v>
      </c>
      <c r="D40" s="24">
        <v>210271.528238</v>
      </c>
    </row>
    <row r="41" s="1" customFormat="1" ht="19.5" customHeight="1">
      <c r="A41" s="83"/>
    </row>
    <row r="42" s="1" customFormat="1" ht="19.5" customHeight="1"/>
    <row r="43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32" sqref="A132"/>
    </sheetView>
  </sheetViews>
  <sheetFormatPr defaultColWidth="9.140625" defaultRowHeight="12.75" customHeight="1"/>
  <cols>
    <col min="1" max="1" width="19.00390625" style="1" customWidth="1"/>
    <col min="2" max="2" width="26.140625" style="1" customWidth="1"/>
    <col min="3" max="3" width="14.8515625" style="2" customWidth="1"/>
    <col min="4" max="7" width="14.8515625" style="1" customWidth="1"/>
  </cols>
  <sheetData>
    <row r="1" spans="1:7" s="1" customFormat="1" ht="19.5" customHeight="1">
      <c r="A1" s="35"/>
      <c r="B1" s="35"/>
      <c r="C1" s="39"/>
      <c r="D1" s="36"/>
      <c r="E1" s="36"/>
      <c r="F1" s="36"/>
      <c r="G1" s="37" t="s">
        <v>165</v>
      </c>
    </row>
    <row r="2" spans="1:7" s="1" customFormat="1" ht="24" customHeight="1">
      <c r="A2" s="15" t="s">
        <v>166</v>
      </c>
      <c r="B2" s="15"/>
      <c r="C2" s="48"/>
      <c r="D2" s="15"/>
      <c r="E2" s="15"/>
      <c r="F2" s="15"/>
      <c r="G2" s="15"/>
    </row>
    <row r="3" spans="1:7" s="2" customFormat="1" ht="19.5" customHeight="1">
      <c r="A3" s="5" t="s">
        <v>4</v>
      </c>
      <c r="B3" s="38"/>
      <c r="C3" s="39"/>
      <c r="D3" s="39"/>
      <c r="E3" s="39"/>
      <c r="F3" s="39"/>
      <c r="G3" s="17" t="s">
        <v>5</v>
      </c>
    </row>
    <row r="4" spans="1:7" s="1" customFormat="1" ht="30" customHeight="1">
      <c r="A4" s="20" t="s">
        <v>121</v>
      </c>
      <c r="B4" s="20" t="s">
        <v>122</v>
      </c>
      <c r="C4" s="52" t="s">
        <v>167</v>
      </c>
      <c r="D4" s="20" t="s">
        <v>123</v>
      </c>
      <c r="E4" s="20"/>
      <c r="F4" s="20"/>
      <c r="G4" s="20" t="s">
        <v>124</v>
      </c>
    </row>
    <row r="5" spans="1:7" s="1" customFormat="1" ht="30" customHeight="1">
      <c r="A5" s="20"/>
      <c r="B5" s="20"/>
      <c r="C5" s="52"/>
      <c r="D5" s="20" t="s">
        <v>67</v>
      </c>
      <c r="E5" s="20" t="s">
        <v>168</v>
      </c>
      <c r="F5" s="20" t="s">
        <v>129</v>
      </c>
      <c r="G5" s="20"/>
    </row>
    <row r="6" spans="1:7" s="1" customFormat="1" ht="19.5" customHeight="1">
      <c r="A6" s="40" t="s">
        <v>80</v>
      </c>
      <c r="B6" s="40" t="s">
        <v>80</v>
      </c>
      <c r="C6" s="69">
        <v>1</v>
      </c>
      <c r="D6" s="21">
        <v>2</v>
      </c>
      <c r="E6" s="21">
        <v>3</v>
      </c>
      <c r="F6" s="21">
        <v>4</v>
      </c>
      <c r="G6" s="41">
        <v>5</v>
      </c>
    </row>
    <row r="7" spans="1:7" s="1" customFormat="1" ht="19.5" customHeight="1">
      <c r="A7" s="23"/>
      <c r="B7" s="42" t="s">
        <v>81</v>
      </c>
      <c r="C7" s="70">
        <v>183215.054238</v>
      </c>
      <c r="D7" s="43">
        <v>151559.960838</v>
      </c>
      <c r="E7" s="43">
        <v>132994.198938</v>
      </c>
      <c r="F7" s="43">
        <v>18565.7619</v>
      </c>
      <c r="G7" s="24">
        <v>31655.0934</v>
      </c>
    </row>
    <row r="8" spans="1:7" s="1" customFormat="1" ht="19.5" customHeight="1">
      <c r="A8" s="23" t="s">
        <v>130</v>
      </c>
      <c r="B8" s="42" t="s">
        <v>12</v>
      </c>
      <c r="C8" s="70">
        <v>164652.48825</v>
      </c>
      <c r="D8" s="43">
        <v>132997.39485</v>
      </c>
      <c r="E8" s="43">
        <v>114431.63295</v>
      </c>
      <c r="F8" s="43">
        <v>18565.7619</v>
      </c>
      <c r="G8" s="24">
        <v>31655.0934</v>
      </c>
    </row>
    <row r="9" spans="1:7" s="1" customFormat="1" ht="19.5" customHeight="1">
      <c r="A9" s="23" t="s">
        <v>131</v>
      </c>
      <c r="B9" s="42" t="s">
        <v>14</v>
      </c>
      <c r="C9" s="70">
        <v>1713.9096</v>
      </c>
      <c r="D9" s="43">
        <v>1290.1796</v>
      </c>
      <c r="E9" s="43">
        <v>1045.8618</v>
      </c>
      <c r="F9" s="43">
        <v>244.3178</v>
      </c>
      <c r="G9" s="24">
        <v>423.73</v>
      </c>
    </row>
    <row r="10" spans="1:7" s="1" customFormat="1" ht="19.5" customHeight="1">
      <c r="A10" s="23" t="s">
        <v>132</v>
      </c>
      <c r="B10" s="42" t="s">
        <v>16</v>
      </c>
      <c r="C10" s="70">
        <v>1290.1796</v>
      </c>
      <c r="D10" s="43">
        <v>1290.1796</v>
      </c>
      <c r="E10" s="43">
        <v>1045.8618</v>
      </c>
      <c r="F10" s="43">
        <v>244.3178</v>
      </c>
      <c r="G10" s="24"/>
    </row>
    <row r="11" spans="1:7" s="1" customFormat="1" ht="19.5" customHeight="1">
      <c r="A11" s="23" t="s">
        <v>133</v>
      </c>
      <c r="B11" s="42" t="s">
        <v>18</v>
      </c>
      <c r="C11" s="70">
        <v>423.73</v>
      </c>
      <c r="D11" s="43"/>
      <c r="E11" s="43"/>
      <c r="F11" s="43"/>
      <c r="G11" s="24">
        <v>423.73</v>
      </c>
    </row>
    <row r="12" spans="1:7" s="1" customFormat="1" ht="19.5" customHeight="1">
      <c r="A12" s="23" t="s">
        <v>134</v>
      </c>
      <c r="B12" s="42" t="s">
        <v>20</v>
      </c>
      <c r="C12" s="70">
        <v>84226.12231</v>
      </c>
      <c r="D12" s="43">
        <v>80159.59331</v>
      </c>
      <c r="E12" s="43">
        <v>71901.30271</v>
      </c>
      <c r="F12" s="43">
        <v>8258.2906</v>
      </c>
      <c r="G12" s="24">
        <v>4066.529</v>
      </c>
    </row>
    <row r="13" spans="1:7" s="1" customFormat="1" ht="19.5" customHeight="1">
      <c r="A13" s="23" t="s">
        <v>135</v>
      </c>
      <c r="B13" s="42" t="s">
        <v>22</v>
      </c>
      <c r="C13" s="70">
        <v>5039.12173</v>
      </c>
      <c r="D13" s="43">
        <v>4764.70373</v>
      </c>
      <c r="E13" s="43">
        <v>4331.02373</v>
      </c>
      <c r="F13" s="43">
        <v>433.68</v>
      </c>
      <c r="G13" s="24">
        <v>274.418</v>
      </c>
    </row>
    <row r="14" spans="1:7" s="1" customFormat="1" ht="19.5" customHeight="1">
      <c r="A14" s="23" t="s">
        <v>136</v>
      </c>
      <c r="B14" s="42" t="s">
        <v>24</v>
      </c>
      <c r="C14" s="70">
        <v>79187.00058</v>
      </c>
      <c r="D14" s="43">
        <v>75394.88958</v>
      </c>
      <c r="E14" s="43">
        <v>67570.27898</v>
      </c>
      <c r="F14" s="43">
        <v>7824.6106</v>
      </c>
      <c r="G14" s="24">
        <v>3792.111</v>
      </c>
    </row>
    <row r="15" spans="1:7" s="1" customFormat="1" ht="19.5" customHeight="1">
      <c r="A15" s="23" t="s">
        <v>137</v>
      </c>
      <c r="B15" s="42" t="s">
        <v>26</v>
      </c>
      <c r="C15" s="70">
        <v>38730.42872</v>
      </c>
      <c r="D15" s="43">
        <v>36297.70972</v>
      </c>
      <c r="E15" s="43">
        <v>28624.66122</v>
      </c>
      <c r="F15" s="43">
        <v>7673.0485</v>
      </c>
      <c r="G15" s="24">
        <v>2432.719</v>
      </c>
    </row>
    <row r="16" spans="1:7" s="1" customFormat="1" ht="19.5" customHeight="1">
      <c r="A16" s="23" t="s">
        <v>138</v>
      </c>
      <c r="B16" s="42" t="s">
        <v>29</v>
      </c>
      <c r="C16" s="70">
        <v>38730.42872</v>
      </c>
      <c r="D16" s="43">
        <v>36297.70972</v>
      </c>
      <c r="E16" s="43">
        <v>28624.66122</v>
      </c>
      <c r="F16" s="43">
        <v>7673.0485</v>
      </c>
      <c r="G16" s="24">
        <v>2432.719</v>
      </c>
    </row>
    <row r="17" spans="1:7" s="1" customFormat="1" ht="19.5" customHeight="1">
      <c r="A17" s="23" t="s">
        <v>139</v>
      </c>
      <c r="B17" s="42" t="s">
        <v>31</v>
      </c>
      <c r="C17" s="70">
        <v>7013.45</v>
      </c>
      <c r="D17" s="43">
        <v>6740.41</v>
      </c>
      <c r="E17" s="43">
        <v>5219.94</v>
      </c>
      <c r="F17" s="43">
        <v>1520.47</v>
      </c>
      <c r="G17" s="24">
        <v>273.04</v>
      </c>
    </row>
    <row r="18" spans="1:7" s="1" customFormat="1" ht="19.5" customHeight="1">
      <c r="A18" s="23" t="s">
        <v>140</v>
      </c>
      <c r="B18" s="42" t="s">
        <v>32</v>
      </c>
      <c r="C18" s="70">
        <v>7013.45</v>
      </c>
      <c r="D18" s="43">
        <v>6740.41</v>
      </c>
      <c r="E18" s="43">
        <v>5219.94</v>
      </c>
      <c r="F18" s="43">
        <v>1520.47</v>
      </c>
      <c r="G18" s="24">
        <v>273.04</v>
      </c>
    </row>
    <row r="19" spans="1:7" s="1" customFormat="1" ht="19.5" customHeight="1">
      <c r="A19" s="23" t="s">
        <v>141</v>
      </c>
      <c r="B19" s="42" t="s">
        <v>33</v>
      </c>
      <c r="C19" s="70">
        <v>2889.71</v>
      </c>
      <c r="D19" s="43">
        <v>2021.67</v>
      </c>
      <c r="E19" s="43">
        <v>1835.06</v>
      </c>
      <c r="F19" s="43">
        <v>186.61</v>
      </c>
      <c r="G19" s="24">
        <v>868.04</v>
      </c>
    </row>
    <row r="20" spans="1:7" s="1" customFormat="1" ht="19.5" customHeight="1">
      <c r="A20" s="23" t="s">
        <v>142</v>
      </c>
      <c r="B20" s="42" t="s">
        <v>34</v>
      </c>
      <c r="C20" s="70">
        <v>2889.71</v>
      </c>
      <c r="D20" s="43">
        <v>2021.67</v>
      </c>
      <c r="E20" s="43">
        <v>1835.06</v>
      </c>
      <c r="F20" s="43">
        <v>186.61</v>
      </c>
      <c r="G20" s="24">
        <v>868.04</v>
      </c>
    </row>
    <row r="21" spans="1:7" s="1" customFormat="1" ht="19.5" customHeight="1">
      <c r="A21" s="23" t="s">
        <v>143</v>
      </c>
      <c r="B21" s="42" t="s">
        <v>35</v>
      </c>
      <c r="C21" s="70">
        <v>13039.4344</v>
      </c>
      <c r="D21" s="43"/>
      <c r="E21" s="43"/>
      <c r="F21" s="43"/>
      <c r="G21" s="24">
        <v>13039.4344</v>
      </c>
    </row>
    <row r="22" spans="1:7" s="1" customFormat="1" ht="19.5" customHeight="1">
      <c r="A22" s="23" t="s">
        <v>144</v>
      </c>
      <c r="B22" s="42" t="s">
        <v>36</v>
      </c>
      <c r="C22" s="70">
        <v>13039.4344</v>
      </c>
      <c r="D22" s="43"/>
      <c r="E22" s="43"/>
      <c r="F22" s="43"/>
      <c r="G22" s="24">
        <v>13039.4344</v>
      </c>
    </row>
    <row r="23" spans="1:7" s="1" customFormat="1" ht="19.5" customHeight="1">
      <c r="A23" s="23" t="s">
        <v>145</v>
      </c>
      <c r="B23" s="42" t="s">
        <v>37</v>
      </c>
      <c r="C23" s="70">
        <v>17039.43322</v>
      </c>
      <c r="D23" s="43">
        <v>6487.83222</v>
      </c>
      <c r="E23" s="43">
        <v>5804.80722</v>
      </c>
      <c r="F23" s="43">
        <v>683.025</v>
      </c>
      <c r="G23" s="24">
        <v>10551.601</v>
      </c>
    </row>
    <row r="24" spans="1:7" s="1" customFormat="1" ht="19.5" customHeight="1">
      <c r="A24" s="23" t="s">
        <v>146</v>
      </c>
      <c r="B24" s="42" t="s">
        <v>38</v>
      </c>
      <c r="C24" s="70">
        <v>17039.43322</v>
      </c>
      <c r="D24" s="43">
        <v>6487.83222</v>
      </c>
      <c r="E24" s="43">
        <v>5804.80722</v>
      </c>
      <c r="F24" s="43">
        <v>683.025</v>
      </c>
      <c r="G24" s="24">
        <v>10551.601</v>
      </c>
    </row>
    <row r="25" spans="1:7" s="1" customFormat="1" ht="19.5" customHeight="1">
      <c r="A25" s="71" t="s">
        <v>147</v>
      </c>
      <c r="B25" s="72" t="s">
        <v>39</v>
      </c>
      <c r="C25" s="73">
        <v>116.301</v>
      </c>
      <c r="D25" s="74">
        <v>116.301</v>
      </c>
      <c r="E25" s="74">
        <v>116.301</v>
      </c>
      <c r="F25" s="74"/>
      <c r="G25" s="75"/>
    </row>
    <row r="26" spans="1:7" s="1" customFormat="1" ht="19.5" customHeight="1">
      <c r="A26" s="23" t="s">
        <v>148</v>
      </c>
      <c r="B26" s="42" t="s">
        <v>40</v>
      </c>
      <c r="C26" s="70">
        <v>116.301</v>
      </c>
      <c r="D26" s="43">
        <v>116.301</v>
      </c>
      <c r="E26" s="43">
        <v>116.301</v>
      </c>
      <c r="F26" s="43"/>
      <c r="G26" s="24"/>
    </row>
    <row r="27" spans="1:7" s="1" customFormat="1" ht="19.5" customHeight="1">
      <c r="A27" s="23" t="s">
        <v>149</v>
      </c>
      <c r="B27" s="42" t="s">
        <v>41</v>
      </c>
      <c r="C27" s="70">
        <v>77.534</v>
      </c>
      <c r="D27" s="43">
        <v>77.534</v>
      </c>
      <c r="E27" s="43">
        <v>77.534</v>
      </c>
      <c r="F27" s="43"/>
      <c r="G27" s="24"/>
    </row>
    <row r="28" spans="1:7" s="1" customFormat="1" ht="19.5" customHeight="1">
      <c r="A28" s="23" t="s">
        <v>150</v>
      </c>
      <c r="B28" s="42" t="s">
        <v>42</v>
      </c>
      <c r="C28" s="70">
        <v>38.767</v>
      </c>
      <c r="D28" s="43">
        <v>38.767</v>
      </c>
      <c r="E28" s="43">
        <v>38.767</v>
      </c>
      <c r="F28" s="43"/>
      <c r="G28" s="24"/>
    </row>
    <row r="29" spans="1:7" s="1" customFormat="1" ht="19.5" customHeight="1">
      <c r="A29" s="23" t="s">
        <v>151</v>
      </c>
      <c r="B29" s="72" t="s">
        <v>43</v>
      </c>
      <c r="C29" s="73">
        <v>7004.255688</v>
      </c>
      <c r="D29" s="74">
        <v>7004.255688</v>
      </c>
      <c r="E29" s="74">
        <v>7004.255688</v>
      </c>
      <c r="F29" s="74"/>
      <c r="G29" s="75"/>
    </row>
    <row r="30" spans="1:7" s="1" customFormat="1" ht="19.5" customHeight="1">
      <c r="A30" s="23" t="s">
        <v>152</v>
      </c>
      <c r="B30" s="42" t="s">
        <v>44</v>
      </c>
      <c r="C30" s="70">
        <v>7004.255688</v>
      </c>
      <c r="D30" s="43">
        <v>7004.255688</v>
      </c>
      <c r="E30" s="43">
        <v>7004.255688</v>
      </c>
      <c r="F30" s="43"/>
      <c r="G30" s="24"/>
    </row>
    <row r="31" spans="1:7" s="1" customFormat="1" ht="19.5" customHeight="1">
      <c r="A31" s="23" t="s">
        <v>153</v>
      </c>
      <c r="B31" s="42" t="s">
        <v>45</v>
      </c>
      <c r="C31" s="70">
        <v>39.465</v>
      </c>
      <c r="D31" s="43">
        <v>39.465</v>
      </c>
      <c r="E31" s="43">
        <v>39.465</v>
      </c>
      <c r="F31" s="43"/>
      <c r="G31" s="24"/>
    </row>
    <row r="32" spans="1:7" s="1" customFormat="1" ht="19.5" customHeight="1">
      <c r="A32" s="23" t="s">
        <v>154</v>
      </c>
      <c r="B32" s="42" t="s">
        <v>46</v>
      </c>
      <c r="C32" s="70">
        <v>2547.691288</v>
      </c>
      <c r="D32" s="43">
        <v>2547.691288</v>
      </c>
      <c r="E32" s="43">
        <v>2547.691288</v>
      </c>
      <c r="F32" s="43"/>
      <c r="G32" s="24"/>
    </row>
    <row r="33" spans="1:7" s="1" customFormat="1" ht="19.5" customHeight="1">
      <c r="A33" s="23" t="s">
        <v>155</v>
      </c>
      <c r="B33" s="42" t="s">
        <v>47</v>
      </c>
      <c r="C33" s="70">
        <v>4417.0994</v>
      </c>
      <c r="D33" s="43">
        <v>4417.0994</v>
      </c>
      <c r="E33" s="43">
        <v>4417.0994</v>
      </c>
      <c r="F33" s="43"/>
      <c r="G33" s="24"/>
    </row>
    <row r="34" spans="1:7" s="1" customFormat="1" ht="19.5" customHeight="1">
      <c r="A34" s="23" t="s">
        <v>159</v>
      </c>
      <c r="B34" s="72" t="s">
        <v>51</v>
      </c>
      <c r="C34" s="73">
        <v>11442.0093</v>
      </c>
      <c r="D34" s="74">
        <v>11442.0093</v>
      </c>
      <c r="E34" s="74">
        <v>11442.0093</v>
      </c>
      <c r="F34" s="74"/>
      <c r="G34" s="75"/>
    </row>
    <row r="35" spans="1:7" s="1" customFormat="1" ht="19.5" customHeight="1">
      <c r="A35" s="23" t="s">
        <v>160</v>
      </c>
      <c r="B35" s="42" t="s">
        <v>52</v>
      </c>
      <c r="C35" s="70">
        <v>11442.0093</v>
      </c>
      <c r="D35" s="43">
        <v>11442.0093</v>
      </c>
      <c r="E35" s="43">
        <v>11442.0093</v>
      </c>
      <c r="F35" s="43"/>
      <c r="G35" s="24"/>
    </row>
    <row r="36" spans="1:7" s="1" customFormat="1" ht="19.5" customHeight="1">
      <c r="A36" s="23" t="s">
        <v>161</v>
      </c>
      <c r="B36" s="42" t="s">
        <v>53</v>
      </c>
      <c r="C36" s="70">
        <v>9379.3848</v>
      </c>
      <c r="D36" s="43">
        <v>9379.3848</v>
      </c>
      <c r="E36" s="43">
        <v>9379.3848</v>
      </c>
      <c r="F36" s="43"/>
      <c r="G36" s="24"/>
    </row>
    <row r="37" spans="1:7" s="1" customFormat="1" ht="19.5" customHeight="1">
      <c r="A37" s="23" t="s">
        <v>162</v>
      </c>
      <c r="B37" s="42" t="s">
        <v>54</v>
      </c>
      <c r="C37" s="70">
        <v>2062.6245</v>
      </c>
      <c r="D37" s="43">
        <v>2062.6245</v>
      </c>
      <c r="E37" s="43">
        <v>2062.6245</v>
      </c>
      <c r="F37" s="43"/>
      <c r="G37" s="24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workbookViewId="0" topLeftCell="A4">
      <selection activeCell="C22" sqref="C22:C44"/>
    </sheetView>
  </sheetViews>
  <sheetFormatPr defaultColWidth="9.140625" defaultRowHeight="12.75" customHeight="1"/>
  <cols>
    <col min="1" max="1" width="20.8515625" style="1" customWidth="1"/>
    <col min="2" max="2" width="30.7109375" style="1" customWidth="1"/>
    <col min="3" max="5" width="22.421875" style="1" customWidth="1"/>
    <col min="6" max="7" width="19.57421875" style="1" customWidth="1"/>
    <col min="8" max="8" width="9.140625" style="1" customWidth="1"/>
  </cols>
  <sheetData>
    <row r="1" spans="1:7" s="1" customFormat="1" ht="19.5" customHeight="1">
      <c r="A1" s="35"/>
      <c r="B1" s="35"/>
      <c r="D1" s="44"/>
      <c r="E1" s="37" t="s">
        <v>169</v>
      </c>
      <c r="F1" s="44"/>
      <c r="G1" s="44"/>
    </row>
    <row r="2" spans="1:7" s="1" customFormat="1" ht="28.5" customHeight="1">
      <c r="A2" s="15" t="s">
        <v>170</v>
      </c>
      <c r="B2" s="15"/>
      <c r="C2" s="15"/>
      <c r="D2" s="15"/>
      <c r="E2" s="15"/>
      <c r="F2" s="44"/>
      <c r="G2" s="44"/>
    </row>
    <row r="3" spans="1:7" s="2" customFormat="1" ht="19.5" customHeight="1">
      <c r="A3" s="5" t="s">
        <v>4</v>
      </c>
      <c r="B3" s="38"/>
      <c r="D3" s="67"/>
      <c r="E3" s="17" t="s">
        <v>5</v>
      </c>
      <c r="F3" s="67"/>
      <c r="G3" s="67"/>
    </row>
    <row r="4" spans="1:7" s="1" customFormat="1" ht="30" customHeight="1">
      <c r="A4" s="20" t="s">
        <v>171</v>
      </c>
      <c r="B4" s="20"/>
      <c r="C4" s="20" t="s">
        <v>172</v>
      </c>
      <c r="D4" s="20"/>
      <c r="E4" s="20"/>
      <c r="F4" s="44"/>
      <c r="G4" s="44"/>
    </row>
    <row r="5" spans="1:7" s="1" customFormat="1" ht="30" customHeight="1">
      <c r="A5" s="20" t="s">
        <v>121</v>
      </c>
      <c r="B5" s="20" t="s">
        <v>122</v>
      </c>
      <c r="C5" s="20" t="s">
        <v>81</v>
      </c>
      <c r="D5" s="19" t="s">
        <v>168</v>
      </c>
      <c r="E5" s="19" t="s">
        <v>129</v>
      </c>
      <c r="F5" s="35"/>
      <c r="G5" s="35"/>
    </row>
    <row r="6" spans="1:7" s="1" customFormat="1" ht="19.5" customHeight="1">
      <c r="A6" s="40" t="s">
        <v>80</v>
      </c>
      <c r="B6" s="40" t="s">
        <v>80</v>
      </c>
      <c r="C6" s="41">
        <v>1</v>
      </c>
      <c r="D6" s="19">
        <v>2</v>
      </c>
      <c r="E6" s="19">
        <v>3</v>
      </c>
      <c r="F6" s="44"/>
      <c r="G6" s="44"/>
    </row>
    <row r="7" spans="1:7" s="1" customFormat="1" ht="19.5" customHeight="1">
      <c r="A7" s="23"/>
      <c r="B7" s="42" t="s">
        <v>81</v>
      </c>
      <c r="C7" s="24">
        <v>151559.960838</v>
      </c>
      <c r="D7" s="68">
        <v>132994.198938</v>
      </c>
      <c r="E7" s="68">
        <v>18565.7619</v>
      </c>
      <c r="F7" s="44"/>
      <c r="G7" s="44"/>
    </row>
    <row r="8" spans="1:5" s="1" customFormat="1" ht="19.5" customHeight="1">
      <c r="A8" s="23" t="s">
        <v>173</v>
      </c>
      <c r="B8" s="42" t="s">
        <v>174</v>
      </c>
      <c r="C8" s="24">
        <v>132166.726338</v>
      </c>
      <c r="D8" s="68">
        <v>132041.906338</v>
      </c>
      <c r="E8" s="68">
        <v>124.82</v>
      </c>
    </row>
    <row r="9" spans="1:5" s="1" customFormat="1" ht="19.5" customHeight="1">
      <c r="A9" s="23" t="s">
        <v>175</v>
      </c>
      <c r="B9" s="42" t="s">
        <v>176</v>
      </c>
      <c r="C9" s="24">
        <v>23039.32296</v>
      </c>
      <c r="D9" s="68">
        <v>23039.32296</v>
      </c>
      <c r="E9" s="68"/>
    </row>
    <row r="10" spans="1:5" s="1" customFormat="1" ht="19.5" customHeight="1">
      <c r="A10" s="23" t="s">
        <v>177</v>
      </c>
      <c r="B10" s="42" t="s">
        <v>178</v>
      </c>
      <c r="C10" s="24">
        <v>3820.964636</v>
      </c>
      <c r="D10" s="68">
        <v>3820.964636</v>
      </c>
      <c r="E10" s="68"/>
    </row>
    <row r="11" spans="1:5" s="1" customFormat="1" ht="19.5" customHeight="1">
      <c r="A11" s="23" t="s">
        <v>179</v>
      </c>
      <c r="B11" s="42" t="s">
        <v>180</v>
      </c>
      <c r="C11" s="24">
        <v>39467.188866</v>
      </c>
      <c r="D11" s="68">
        <v>39467.188866</v>
      </c>
      <c r="E11" s="68"/>
    </row>
    <row r="12" spans="1:5" s="1" customFormat="1" ht="19.5" customHeight="1">
      <c r="A12" s="23" t="s">
        <v>181</v>
      </c>
      <c r="B12" s="42" t="s">
        <v>182</v>
      </c>
      <c r="C12" s="24">
        <v>13.23</v>
      </c>
      <c r="D12" s="68"/>
      <c r="E12" s="68">
        <v>13.23</v>
      </c>
    </row>
    <row r="13" spans="1:5" s="1" customFormat="1" ht="19.5" customHeight="1">
      <c r="A13" s="23" t="s">
        <v>183</v>
      </c>
      <c r="B13" s="42" t="s">
        <v>184</v>
      </c>
      <c r="C13" s="24">
        <v>31872.02898</v>
      </c>
      <c r="D13" s="68">
        <v>31872.02898</v>
      </c>
      <c r="E13" s="68"/>
    </row>
    <row r="14" spans="1:5" s="1" customFormat="1" ht="19.5" customHeight="1">
      <c r="A14" s="23" t="s">
        <v>185</v>
      </c>
      <c r="B14" s="42" t="s">
        <v>186</v>
      </c>
      <c r="C14" s="24">
        <v>9118.7011</v>
      </c>
      <c r="D14" s="68">
        <v>9118.7011</v>
      </c>
      <c r="E14" s="68"/>
    </row>
    <row r="15" spans="1:5" s="1" customFormat="1" ht="19.5" customHeight="1">
      <c r="A15" s="23" t="s">
        <v>187</v>
      </c>
      <c r="B15" s="42" t="s">
        <v>188</v>
      </c>
      <c r="C15" s="24">
        <v>4559.35614</v>
      </c>
      <c r="D15" s="68">
        <v>4559.35614</v>
      </c>
      <c r="E15" s="68"/>
    </row>
    <row r="16" spans="1:5" s="1" customFormat="1" ht="19.5" customHeight="1">
      <c r="A16" s="23" t="s">
        <v>189</v>
      </c>
      <c r="B16" s="42" t="s">
        <v>190</v>
      </c>
      <c r="C16" s="24">
        <v>2587.156288</v>
      </c>
      <c r="D16" s="68">
        <v>2587.156288</v>
      </c>
      <c r="E16" s="68"/>
    </row>
    <row r="17" spans="1:5" s="1" customFormat="1" ht="19.5" customHeight="1">
      <c r="A17" s="23" t="s">
        <v>191</v>
      </c>
      <c r="B17" s="42" t="s">
        <v>192</v>
      </c>
      <c r="C17" s="24">
        <v>4417.0994</v>
      </c>
      <c r="D17" s="68">
        <v>4417.0994</v>
      </c>
      <c r="E17" s="68"/>
    </row>
    <row r="18" spans="1:5" s="1" customFormat="1" ht="19.5" customHeight="1">
      <c r="A18" s="23" t="s">
        <v>193</v>
      </c>
      <c r="B18" s="42" t="s">
        <v>194</v>
      </c>
      <c r="C18" s="24">
        <v>929.166836</v>
      </c>
      <c r="D18" s="68">
        <v>929.166836</v>
      </c>
      <c r="E18" s="68"/>
    </row>
    <row r="19" spans="1:5" s="1" customFormat="1" ht="19.5" customHeight="1">
      <c r="A19" s="23" t="s">
        <v>195</v>
      </c>
      <c r="B19" s="42" t="s">
        <v>196</v>
      </c>
      <c r="C19" s="24">
        <v>9379.3848</v>
      </c>
      <c r="D19" s="68">
        <v>9379.3848</v>
      </c>
      <c r="E19" s="68"/>
    </row>
    <row r="20" spans="1:5" s="1" customFormat="1" ht="19.5" customHeight="1">
      <c r="A20" s="23" t="s">
        <v>197</v>
      </c>
      <c r="B20" s="42" t="s">
        <v>198</v>
      </c>
      <c r="C20" s="24">
        <v>2963.126332</v>
      </c>
      <c r="D20" s="68">
        <v>2851.536332</v>
      </c>
      <c r="E20" s="68">
        <v>111.59</v>
      </c>
    </row>
    <row r="21" spans="1:5" s="1" customFormat="1" ht="19.5" customHeight="1">
      <c r="A21" s="23" t="s">
        <v>199</v>
      </c>
      <c r="B21" s="42" t="s">
        <v>200</v>
      </c>
      <c r="C21" s="24">
        <v>18298.0699</v>
      </c>
      <c r="D21" s="68">
        <v>127.85</v>
      </c>
      <c r="E21" s="68">
        <v>18170.2199</v>
      </c>
    </row>
    <row r="22" spans="1:5" s="1" customFormat="1" ht="19.5" customHeight="1">
      <c r="A22" s="23" t="s">
        <v>201</v>
      </c>
      <c r="B22" s="42" t="s">
        <v>202</v>
      </c>
      <c r="C22" s="24">
        <v>1191.128</v>
      </c>
      <c r="D22" s="68"/>
      <c r="E22" s="68">
        <v>1191.128</v>
      </c>
    </row>
    <row r="23" spans="1:5" s="1" customFormat="1" ht="19.5" customHeight="1">
      <c r="A23" s="23" t="s">
        <v>203</v>
      </c>
      <c r="B23" s="42" t="s">
        <v>204</v>
      </c>
      <c r="C23" s="24">
        <v>142.6</v>
      </c>
      <c r="D23" s="68"/>
      <c r="E23" s="68">
        <v>142.6</v>
      </c>
    </row>
    <row r="24" spans="1:5" s="1" customFormat="1" ht="19.5" customHeight="1">
      <c r="A24" s="23" t="s">
        <v>205</v>
      </c>
      <c r="B24" s="42" t="s">
        <v>206</v>
      </c>
      <c r="C24" s="24">
        <v>46</v>
      </c>
      <c r="D24" s="68"/>
      <c r="E24" s="68">
        <v>46</v>
      </c>
    </row>
    <row r="25" spans="1:5" s="1" customFormat="1" ht="19.5" customHeight="1">
      <c r="A25" s="23" t="s">
        <v>207</v>
      </c>
      <c r="B25" s="42" t="s">
        <v>208</v>
      </c>
      <c r="C25" s="24">
        <v>23.099</v>
      </c>
      <c r="D25" s="68"/>
      <c r="E25" s="68">
        <v>23.099</v>
      </c>
    </row>
    <row r="26" spans="1:5" s="1" customFormat="1" ht="19.5" customHeight="1">
      <c r="A26" s="23" t="s">
        <v>209</v>
      </c>
      <c r="B26" s="42" t="s">
        <v>210</v>
      </c>
      <c r="C26" s="24">
        <v>420</v>
      </c>
      <c r="D26" s="68"/>
      <c r="E26" s="68">
        <v>420</v>
      </c>
    </row>
    <row r="27" spans="1:5" s="1" customFormat="1" ht="19.5" customHeight="1">
      <c r="A27" s="23" t="s">
        <v>211</v>
      </c>
      <c r="B27" s="42" t="s">
        <v>212</v>
      </c>
      <c r="C27" s="24">
        <v>646.24</v>
      </c>
      <c r="D27" s="68"/>
      <c r="E27" s="68">
        <v>646.24</v>
      </c>
    </row>
    <row r="28" spans="1:5" s="1" customFormat="1" ht="19.5" customHeight="1">
      <c r="A28" s="23" t="s">
        <v>213</v>
      </c>
      <c r="B28" s="42" t="s">
        <v>214</v>
      </c>
      <c r="C28" s="24">
        <v>203.3</v>
      </c>
      <c r="D28" s="68"/>
      <c r="E28" s="68">
        <v>203.3</v>
      </c>
    </row>
    <row r="29" spans="1:5" s="1" customFormat="1" ht="19.5" customHeight="1">
      <c r="A29" s="23" t="s">
        <v>215</v>
      </c>
      <c r="B29" s="42" t="s">
        <v>216</v>
      </c>
      <c r="C29" s="24">
        <v>635.97</v>
      </c>
      <c r="D29" s="68"/>
      <c r="E29" s="68">
        <v>635.97</v>
      </c>
    </row>
    <row r="30" spans="1:5" s="1" customFormat="1" ht="19.5" customHeight="1">
      <c r="A30" s="23" t="s">
        <v>217</v>
      </c>
      <c r="B30" s="42" t="s">
        <v>218</v>
      </c>
      <c r="C30" s="24">
        <v>379.59</v>
      </c>
      <c r="D30" s="68"/>
      <c r="E30" s="68">
        <v>379.59</v>
      </c>
    </row>
    <row r="31" spans="1:5" s="1" customFormat="1" ht="19.5" customHeight="1">
      <c r="A31" s="23" t="s">
        <v>219</v>
      </c>
      <c r="B31" s="42" t="s">
        <v>220</v>
      </c>
      <c r="C31" s="24">
        <v>1344.898</v>
      </c>
      <c r="D31" s="68"/>
      <c r="E31" s="68">
        <v>1344.898</v>
      </c>
    </row>
    <row r="32" spans="1:5" s="1" customFormat="1" ht="19.5" customHeight="1">
      <c r="A32" s="23" t="s">
        <v>221</v>
      </c>
      <c r="B32" s="42" t="s">
        <v>222</v>
      </c>
      <c r="C32" s="24">
        <v>96.05</v>
      </c>
      <c r="D32" s="68"/>
      <c r="E32" s="68">
        <v>96.05</v>
      </c>
    </row>
    <row r="33" spans="1:5" s="1" customFormat="1" ht="19.5" customHeight="1">
      <c r="A33" s="23" t="s">
        <v>223</v>
      </c>
      <c r="B33" s="42" t="s">
        <v>224</v>
      </c>
      <c r="C33" s="24">
        <v>43.07</v>
      </c>
      <c r="D33" s="68"/>
      <c r="E33" s="68">
        <v>43.07</v>
      </c>
    </row>
    <row r="34" spans="1:5" s="1" customFormat="1" ht="19.5" customHeight="1">
      <c r="A34" s="23" t="s">
        <v>225</v>
      </c>
      <c r="B34" s="42" t="s">
        <v>226</v>
      </c>
      <c r="C34" s="24">
        <v>1270.383</v>
      </c>
      <c r="D34" s="68"/>
      <c r="E34" s="68">
        <v>1270.383</v>
      </c>
    </row>
    <row r="35" spans="1:5" s="1" customFormat="1" ht="19.5" customHeight="1">
      <c r="A35" s="23" t="s">
        <v>227</v>
      </c>
      <c r="B35" s="42" t="s">
        <v>228</v>
      </c>
      <c r="C35" s="24">
        <v>42.02</v>
      </c>
      <c r="D35" s="68"/>
      <c r="E35" s="68">
        <v>42.02</v>
      </c>
    </row>
    <row r="36" spans="1:5" s="1" customFormat="1" ht="19.5" customHeight="1">
      <c r="A36" s="23" t="s">
        <v>229</v>
      </c>
      <c r="B36" s="42" t="s">
        <v>230</v>
      </c>
      <c r="C36" s="24">
        <v>939.7606</v>
      </c>
      <c r="D36" s="68"/>
      <c r="E36" s="68">
        <v>939.7606</v>
      </c>
    </row>
    <row r="37" spans="1:5" s="1" customFormat="1" ht="19.5" customHeight="1">
      <c r="A37" s="23" t="s">
        <v>231</v>
      </c>
      <c r="B37" s="42" t="s">
        <v>232</v>
      </c>
      <c r="C37" s="24">
        <v>12.41</v>
      </c>
      <c r="D37" s="68"/>
      <c r="E37" s="68">
        <v>12.41</v>
      </c>
    </row>
    <row r="38" spans="1:5" s="1" customFormat="1" ht="19.5" customHeight="1">
      <c r="A38" s="23" t="s">
        <v>233</v>
      </c>
      <c r="B38" s="42" t="s">
        <v>234</v>
      </c>
      <c r="C38" s="24">
        <v>5348.152</v>
      </c>
      <c r="D38" s="68"/>
      <c r="E38" s="68">
        <v>5348.152</v>
      </c>
    </row>
    <row r="39" spans="1:5" s="1" customFormat="1" ht="19.5" customHeight="1">
      <c r="A39" s="23" t="s">
        <v>235</v>
      </c>
      <c r="B39" s="42" t="s">
        <v>236</v>
      </c>
      <c r="C39" s="24">
        <v>96.67</v>
      </c>
      <c r="D39" s="68"/>
      <c r="E39" s="68">
        <v>96.67</v>
      </c>
    </row>
    <row r="40" spans="1:5" s="1" customFormat="1" ht="19.5" customHeight="1">
      <c r="A40" s="23" t="s">
        <v>237</v>
      </c>
      <c r="B40" s="42" t="s">
        <v>238</v>
      </c>
      <c r="C40" s="24">
        <v>917.06</v>
      </c>
      <c r="D40" s="68"/>
      <c r="E40" s="68">
        <v>917.06</v>
      </c>
    </row>
    <row r="41" spans="1:5" s="1" customFormat="1" ht="19.5" customHeight="1">
      <c r="A41" s="23" t="s">
        <v>239</v>
      </c>
      <c r="B41" s="42" t="s">
        <v>240</v>
      </c>
      <c r="C41" s="24">
        <v>2436.702</v>
      </c>
      <c r="D41" s="68"/>
      <c r="E41" s="68">
        <v>2436.702</v>
      </c>
    </row>
    <row r="42" spans="1:5" s="1" customFormat="1" ht="19.5" customHeight="1">
      <c r="A42" s="23" t="s">
        <v>241</v>
      </c>
      <c r="B42" s="42" t="s">
        <v>242</v>
      </c>
      <c r="C42" s="24">
        <v>84.29</v>
      </c>
      <c r="D42" s="68"/>
      <c r="E42" s="68">
        <f>79.29+5</f>
        <v>84.29</v>
      </c>
    </row>
    <row r="43" spans="1:5" s="1" customFormat="1" ht="19.5" customHeight="1">
      <c r="A43" s="23" t="s">
        <v>243</v>
      </c>
      <c r="B43" s="42" t="s">
        <v>244</v>
      </c>
      <c r="C43" s="24">
        <v>245.08</v>
      </c>
      <c r="D43" s="68"/>
      <c r="E43" s="68">
        <f>250.0778-5</f>
        <v>245.0778</v>
      </c>
    </row>
    <row r="44" spans="1:5" s="1" customFormat="1" ht="19.5" customHeight="1">
      <c r="A44" s="23" t="s">
        <v>245</v>
      </c>
      <c r="B44" s="42" t="s">
        <v>246</v>
      </c>
      <c r="C44" s="24">
        <v>1733.5995</v>
      </c>
      <c r="D44" s="68">
        <v>127.85</v>
      </c>
      <c r="E44" s="68">
        <v>1605.7495</v>
      </c>
    </row>
    <row r="45" spans="1:5" s="1" customFormat="1" ht="19.5" customHeight="1">
      <c r="A45" s="23" t="s">
        <v>247</v>
      </c>
      <c r="B45" s="42" t="s">
        <v>248</v>
      </c>
      <c r="C45" s="24">
        <v>976.6426</v>
      </c>
      <c r="D45" s="68">
        <v>824.4426</v>
      </c>
      <c r="E45" s="68">
        <v>152.2</v>
      </c>
    </row>
    <row r="46" spans="1:5" s="1" customFormat="1" ht="19.5" customHeight="1">
      <c r="A46" s="23" t="s">
        <v>249</v>
      </c>
      <c r="B46" s="42" t="s">
        <v>250</v>
      </c>
      <c r="C46" s="24">
        <v>256.6866</v>
      </c>
      <c r="D46" s="68">
        <v>256.6866</v>
      </c>
      <c r="E46" s="68"/>
    </row>
    <row r="47" spans="1:5" s="1" customFormat="1" ht="19.5" customHeight="1">
      <c r="A47" s="23" t="s">
        <v>251</v>
      </c>
      <c r="B47" s="42" t="s">
        <v>252</v>
      </c>
      <c r="C47" s="24">
        <v>52.42</v>
      </c>
      <c r="D47" s="68">
        <v>52.42</v>
      </c>
      <c r="E47" s="68"/>
    </row>
    <row r="48" spans="1:5" s="1" customFormat="1" ht="19.5" customHeight="1">
      <c r="A48" s="23" t="s">
        <v>253</v>
      </c>
      <c r="B48" s="42" t="s">
        <v>254</v>
      </c>
      <c r="C48" s="24">
        <v>8.13</v>
      </c>
      <c r="D48" s="68">
        <v>8.13</v>
      </c>
      <c r="E48" s="68"/>
    </row>
    <row r="49" spans="1:5" s="1" customFormat="1" ht="19.5" customHeight="1">
      <c r="A49" s="23" t="s">
        <v>255</v>
      </c>
      <c r="B49" s="42" t="s">
        <v>256</v>
      </c>
      <c r="C49" s="24">
        <v>2.66</v>
      </c>
      <c r="D49" s="68">
        <v>2.66</v>
      </c>
      <c r="E49" s="68"/>
    </row>
    <row r="50" spans="1:5" s="1" customFormat="1" ht="19.5" customHeight="1">
      <c r="A50" s="23" t="s">
        <v>257</v>
      </c>
      <c r="B50" s="42" t="s">
        <v>258</v>
      </c>
      <c r="C50" s="24">
        <v>59.536</v>
      </c>
      <c r="D50" s="68">
        <v>59.536</v>
      </c>
      <c r="E50" s="68"/>
    </row>
    <row r="51" spans="1:5" s="1" customFormat="1" ht="19.5" customHeight="1">
      <c r="A51" s="23" t="s">
        <v>259</v>
      </c>
      <c r="B51" s="42" t="s">
        <v>260</v>
      </c>
      <c r="C51" s="24">
        <v>597.21</v>
      </c>
      <c r="D51" s="68">
        <v>445.01</v>
      </c>
      <c r="E51" s="68">
        <v>152.2</v>
      </c>
    </row>
    <row r="52" spans="1:5" s="1" customFormat="1" ht="19.5" customHeight="1">
      <c r="A52" s="23" t="s">
        <v>261</v>
      </c>
      <c r="B52" s="42" t="s">
        <v>262</v>
      </c>
      <c r="C52" s="24">
        <v>118.522</v>
      </c>
      <c r="D52" s="68"/>
      <c r="E52" s="68">
        <v>118.522</v>
      </c>
    </row>
    <row r="53" spans="1:5" s="1" customFormat="1" ht="19.5" customHeight="1">
      <c r="A53" s="23" t="s">
        <v>263</v>
      </c>
      <c r="B53" s="42" t="s">
        <v>264</v>
      </c>
      <c r="C53" s="24">
        <v>69.522</v>
      </c>
      <c r="D53" s="68"/>
      <c r="E53" s="68">
        <v>69.522</v>
      </c>
    </row>
    <row r="54" spans="1:5" s="1" customFormat="1" ht="19.5" customHeight="1">
      <c r="A54" s="23" t="s">
        <v>265</v>
      </c>
      <c r="B54" s="42" t="s">
        <v>266</v>
      </c>
      <c r="C54" s="24">
        <v>10</v>
      </c>
      <c r="D54" s="68"/>
      <c r="E54" s="68">
        <v>10</v>
      </c>
    </row>
    <row r="55" spans="1:5" s="1" customFormat="1" ht="19.5" customHeight="1">
      <c r="A55" s="23" t="s">
        <v>267</v>
      </c>
      <c r="B55" s="42" t="s">
        <v>268</v>
      </c>
      <c r="C55" s="24">
        <v>31</v>
      </c>
      <c r="D55" s="68"/>
      <c r="E55" s="68">
        <v>31</v>
      </c>
    </row>
    <row r="56" spans="1:5" s="1" customFormat="1" ht="19.5" customHeight="1">
      <c r="A56" s="23" t="s">
        <v>269</v>
      </c>
      <c r="B56" s="42" t="s">
        <v>270</v>
      </c>
      <c r="C56" s="24">
        <v>8</v>
      </c>
      <c r="D56" s="68"/>
      <c r="E56" s="68">
        <v>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workbookViewId="0" topLeftCell="A1">
      <selection activeCell="K26" sqref="K26"/>
    </sheetView>
  </sheetViews>
  <sheetFormatPr defaultColWidth="9.140625" defaultRowHeight="12.75" customHeight="1"/>
  <cols>
    <col min="1" max="1" width="31.8515625" style="1" customWidth="1"/>
    <col min="2" max="7" width="14.00390625" style="1" customWidth="1"/>
    <col min="8" max="8" width="9.140625" style="1" customWidth="1"/>
  </cols>
  <sheetData>
    <row r="1" s="1" customFormat="1" ht="19.5" customHeight="1">
      <c r="G1" s="14" t="s">
        <v>271</v>
      </c>
    </row>
    <row r="2" spans="1:7" s="1" customFormat="1" ht="34.5" customHeight="1">
      <c r="A2" s="15" t="s">
        <v>272</v>
      </c>
      <c r="B2" s="15"/>
      <c r="C2" s="15"/>
      <c r="D2" s="15"/>
      <c r="E2" s="15"/>
      <c r="F2" s="15"/>
      <c r="G2" s="15"/>
    </row>
    <row r="3" spans="1:7" s="1" customFormat="1" ht="19.5" customHeight="1">
      <c r="A3" s="63" t="s">
        <v>273</v>
      </c>
      <c r="B3" s="64"/>
      <c r="C3" s="64"/>
      <c r="D3" s="64"/>
      <c r="E3" s="64"/>
      <c r="F3" s="65"/>
      <c r="G3" s="14" t="s">
        <v>5</v>
      </c>
    </row>
    <row r="4" spans="1:7" s="1" customFormat="1" ht="30" customHeight="1">
      <c r="A4" s="19" t="s">
        <v>64</v>
      </c>
      <c r="B4" s="19" t="s">
        <v>274</v>
      </c>
      <c r="C4" s="20" t="s">
        <v>275</v>
      </c>
      <c r="D4" s="66" t="s">
        <v>276</v>
      </c>
      <c r="E4" s="66"/>
      <c r="F4" s="66"/>
      <c r="G4" s="19" t="s">
        <v>277</v>
      </c>
    </row>
    <row r="5" spans="1:7" s="1" customFormat="1" ht="30" customHeight="1">
      <c r="A5" s="19"/>
      <c r="B5" s="19"/>
      <c r="C5" s="20"/>
      <c r="D5" s="20" t="s">
        <v>67</v>
      </c>
      <c r="E5" s="20" t="s">
        <v>278</v>
      </c>
      <c r="F5" s="20" t="s">
        <v>279</v>
      </c>
      <c r="G5" s="19"/>
    </row>
    <row r="6" spans="1:7" s="1" customFormat="1" ht="19.5" customHeight="1">
      <c r="A6" s="19" t="s">
        <v>80</v>
      </c>
      <c r="B6" s="19">
        <v>1</v>
      </c>
      <c r="C6" s="41">
        <v>2</v>
      </c>
      <c r="D6" s="19">
        <v>3</v>
      </c>
      <c r="E6" s="41">
        <v>4</v>
      </c>
      <c r="F6" s="19">
        <v>5</v>
      </c>
      <c r="G6" s="19">
        <v>6</v>
      </c>
    </row>
    <row r="7" spans="1:7" s="1" customFormat="1" ht="19.5" customHeight="1">
      <c r="A7" s="10" t="s">
        <v>81</v>
      </c>
      <c r="B7" s="24">
        <v>271.31</v>
      </c>
      <c r="C7" s="24">
        <v>150</v>
      </c>
      <c r="D7" s="24">
        <v>79.29</v>
      </c>
      <c r="E7" s="24"/>
      <c r="F7" s="24">
        <v>79.29</v>
      </c>
      <c r="G7" s="24">
        <v>42.02</v>
      </c>
    </row>
    <row r="8" spans="1:7" s="1" customFormat="1" ht="19.5" customHeight="1">
      <c r="A8" s="10" t="s">
        <v>1</v>
      </c>
      <c r="B8" s="24">
        <v>9.5</v>
      </c>
      <c r="C8" s="24"/>
      <c r="D8" s="24"/>
      <c r="E8" s="24"/>
      <c r="F8" s="24"/>
      <c r="G8" s="24">
        <v>9.5</v>
      </c>
    </row>
    <row r="9" spans="1:7" s="1" customFormat="1" ht="19.5" customHeight="1">
      <c r="A9" s="10" t="s">
        <v>280</v>
      </c>
      <c r="B9" s="24">
        <v>150</v>
      </c>
      <c r="C9" s="24">
        <v>150</v>
      </c>
      <c r="D9" s="24"/>
      <c r="E9" s="24"/>
      <c r="F9" s="24"/>
      <c r="G9" s="24"/>
    </row>
    <row r="10" spans="1:7" s="1" customFormat="1" ht="19.5" customHeight="1">
      <c r="A10" s="10" t="s">
        <v>281</v>
      </c>
      <c r="B10" s="24">
        <v>12.5</v>
      </c>
      <c r="C10" s="24"/>
      <c r="D10" s="24">
        <v>12.5</v>
      </c>
      <c r="E10" s="24"/>
      <c r="F10" s="24">
        <v>12.5</v>
      </c>
      <c r="G10" s="24"/>
    </row>
    <row r="11" spans="1:7" s="1" customFormat="1" ht="19.5" customHeight="1">
      <c r="A11" s="10" t="s">
        <v>282</v>
      </c>
      <c r="B11" s="24">
        <v>5</v>
      </c>
      <c r="C11" s="24"/>
      <c r="D11" s="24">
        <v>5</v>
      </c>
      <c r="E11" s="24"/>
      <c r="F11" s="24">
        <v>5</v>
      </c>
      <c r="G11" s="24"/>
    </row>
    <row r="12" spans="1:7" s="1" customFormat="1" ht="19.5" customHeight="1">
      <c r="A12" s="10" t="s">
        <v>283</v>
      </c>
      <c r="B12" s="24">
        <v>2.5</v>
      </c>
      <c r="C12" s="24"/>
      <c r="D12" s="24">
        <v>2.5</v>
      </c>
      <c r="E12" s="24"/>
      <c r="F12" s="24">
        <v>2.5</v>
      </c>
      <c r="G12" s="24"/>
    </row>
    <row r="13" spans="1:7" s="1" customFormat="1" ht="19.5" customHeight="1">
      <c r="A13" s="10" t="s">
        <v>284</v>
      </c>
      <c r="B13" s="24">
        <v>2.5</v>
      </c>
      <c r="C13" s="24"/>
      <c r="D13" s="24">
        <v>2.5</v>
      </c>
      <c r="E13" s="24"/>
      <c r="F13" s="24">
        <v>2.5</v>
      </c>
      <c r="G13" s="24"/>
    </row>
    <row r="14" spans="1:7" s="1" customFormat="1" ht="19.5" customHeight="1">
      <c r="A14" s="10" t="s">
        <v>285</v>
      </c>
      <c r="B14" s="24">
        <v>6.79</v>
      </c>
      <c r="C14" s="24"/>
      <c r="D14" s="24">
        <v>6.79</v>
      </c>
      <c r="E14" s="24"/>
      <c r="F14" s="24">
        <v>6.79</v>
      </c>
      <c r="G14" s="24"/>
    </row>
    <row r="15" spans="1:7" s="1" customFormat="1" ht="19.5" customHeight="1">
      <c r="A15" s="10" t="s">
        <v>286</v>
      </c>
      <c r="B15" s="24">
        <v>2.5</v>
      </c>
      <c r="C15" s="24"/>
      <c r="D15" s="24">
        <v>2.5</v>
      </c>
      <c r="E15" s="24"/>
      <c r="F15" s="24">
        <v>2.5</v>
      </c>
      <c r="G15" s="24"/>
    </row>
    <row r="16" spans="1:7" s="1" customFormat="1" ht="19.5" customHeight="1">
      <c r="A16" s="10" t="s">
        <v>287</v>
      </c>
      <c r="B16" s="24">
        <v>2.5</v>
      </c>
      <c r="C16" s="24"/>
      <c r="D16" s="24">
        <v>2.5</v>
      </c>
      <c r="E16" s="24"/>
      <c r="F16" s="24">
        <v>2.5</v>
      </c>
      <c r="G16" s="24"/>
    </row>
    <row r="17" spans="1:7" s="1" customFormat="1" ht="19.5" customHeight="1">
      <c r="A17" s="10" t="s">
        <v>288</v>
      </c>
      <c r="B17" s="24">
        <v>4.88</v>
      </c>
      <c r="C17" s="24"/>
      <c r="D17" s="24">
        <v>2.5</v>
      </c>
      <c r="E17" s="24"/>
      <c r="F17" s="24">
        <v>2.5</v>
      </c>
      <c r="G17" s="24">
        <v>2.38</v>
      </c>
    </row>
    <row r="18" spans="1:7" s="1" customFormat="1" ht="19.5" customHeight="1">
      <c r="A18" s="10" t="s">
        <v>289</v>
      </c>
      <c r="B18" s="24">
        <v>2.5</v>
      </c>
      <c r="C18" s="24"/>
      <c r="D18" s="24">
        <v>2.5</v>
      </c>
      <c r="E18" s="24"/>
      <c r="F18" s="24">
        <v>2.5</v>
      </c>
      <c r="G18" s="24"/>
    </row>
    <row r="19" spans="1:7" s="1" customFormat="1" ht="19.5" customHeight="1">
      <c r="A19" s="10" t="s">
        <v>290</v>
      </c>
      <c r="B19" s="24">
        <v>10.6</v>
      </c>
      <c r="C19" s="24"/>
      <c r="D19" s="24">
        <v>7.5</v>
      </c>
      <c r="E19" s="24"/>
      <c r="F19" s="24">
        <v>7.5</v>
      </c>
      <c r="G19" s="24">
        <v>3.1</v>
      </c>
    </row>
    <row r="20" spans="1:7" s="1" customFormat="1" ht="19.5" customHeight="1">
      <c r="A20" s="10" t="s">
        <v>291</v>
      </c>
      <c r="B20" s="24">
        <v>7.38</v>
      </c>
      <c r="C20" s="24"/>
      <c r="D20" s="24">
        <v>5</v>
      </c>
      <c r="E20" s="24"/>
      <c r="F20" s="24">
        <v>5</v>
      </c>
      <c r="G20" s="24">
        <v>2.38</v>
      </c>
    </row>
    <row r="21" spans="1:7" s="1" customFormat="1" ht="19.5" customHeight="1">
      <c r="A21" s="10" t="s">
        <v>292</v>
      </c>
      <c r="B21" s="24">
        <v>2.5</v>
      </c>
      <c r="C21" s="24"/>
      <c r="D21" s="24">
        <v>2.5</v>
      </c>
      <c r="E21" s="24"/>
      <c r="F21" s="24">
        <v>2.5</v>
      </c>
      <c r="G21" s="24"/>
    </row>
    <row r="22" spans="1:7" s="1" customFormat="1" ht="19.5" customHeight="1">
      <c r="A22" s="10" t="s">
        <v>293</v>
      </c>
      <c r="B22" s="24">
        <v>4.46</v>
      </c>
      <c r="C22" s="24"/>
      <c r="D22" s="24">
        <v>2.5</v>
      </c>
      <c r="E22" s="24"/>
      <c r="F22" s="24">
        <v>2.5</v>
      </c>
      <c r="G22" s="24">
        <v>1.96</v>
      </c>
    </row>
    <row r="23" spans="1:7" s="1" customFormat="1" ht="19.5" customHeight="1">
      <c r="A23" s="10" t="s">
        <v>294</v>
      </c>
      <c r="B23" s="24">
        <v>4.85</v>
      </c>
      <c r="C23" s="24"/>
      <c r="D23" s="24">
        <v>2.5</v>
      </c>
      <c r="E23" s="24"/>
      <c r="F23" s="24">
        <v>2.5</v>
      </c>
      <c r="G23" s="24">
        <v>2.35</v>
      </c>
    </row>
    <row r="24" spans="1:7" s="1" customFormat="1" ht="19.5" customHeight="1">
      <c r="A24" s="10" t="s">
        <v>295</v>
      </c>
      <c r="B24" s="24">
        <v>4.01</v>
      </c>
      <c r="C24" s="24"/>
      <c r="D24" s="24">
        <v>2.5</v>
      </c>
      <c r="E24" s="24"/>
      <c r="F24" s="24">
        <v>2.5</v>
      </c>
      <c r="G24" s="24">
        <v>1.51</v>
      </c>
    </row>
    <row r="25" spans="1:7" s="1" customFormat="1" ht="19.5" customHeight="1">
      <c r="A25" s="10" t="s">
        <v>296</v>
      </c>
      <c r="B25" s="24">
        <v>4.75</v>
      </c>
      <c r="C25" s="24"/>
      <c r="D25" s="24"/>
      <c r="E25" s="24"/>
      <c r="F25" s="24"/>
      <c r="G25" s="24">
        <v>4.75</v>
      </c>
    </row>
    <row r="26" spans="1:7" s="1" customFormat="1" ht="19.5" customHeight="1">
      <c r="A26" s="10" t="s">
        <v>297</v>
      </c>
      <c r="B26" s="24">
        <v>2.5</v>
      </c>
      <c r="C26" s="24"/>
      <c r="D26" s="24">
        <v>2.5</v>
      </c>
      <c r="E26" s="24"/>
      <c r="F26" s="24">
        <v>2.5</v>
      </c>
      <c r="G26" s="24"/>
    </row>
    <row r="27" spans="1:7" s="1" customFormat="1" ht="19.5" customHeight="1">
      <c r="A27" s="10" t="s">
        <v>298</v>
      </c>
      <c r="B27" s="24">
        <v>1.43</v>
      </c>
      <c r="C27" s="24"/>
      <c r="D27" s="24"/>
      <c r="E27" s="24"/>
      <c r="F27" s="24"/>
      <c r="G27" s="24">
        <v>1.43</v>
      </c>
    </row>
    <row r="28" spans="1:7" s="1" customFormat="1" ht="19.5" customHeight="1">
      <c r="A28" s="10" t="s">
        <v>299</v>
      </c>
      <c r="B28" s="24">
        <v>1</v>
      </c>
      <c r="C28" s="24"/>
      <c r="D28" s="24"/>
      <c r="E28" s="24"/>
      <c r="F28" s="24"/>
      <c r="G28" s="24">
        <v>1</v>
      </c>
    </row>
    <row r="29" spans="1:7" s="1" customFormat="1" ht="19.5" customHeight="1">
      <c r="A29" s="10" t="s">
        <v>300</v>
      </c>
      <c r="B29" s="24">
        <v>2.5</v>
      </c>
      <c r="C29" s="24"/>
      <c r="D29" s="24">
        <v>2.5</v>
      </c>
      <c r="E29" s="24"/>
      <c r="F29" s="24">
        <v>2.5</v>
      </c>
      <c r="G29" s="24"/>
    </row>
    <row r="30" spans="1:7" s="1" customFormat="1" ht="19.5" customHeight="1">
      <c r="A30" s="10" t="s">
        <v>301</v>
      </c>
      <c r="B30" s="24">
        <v>0.91</v>
      </c>
      <c r="C30" s="24"/>
      <c r="D30" s="24"/>
      <c r="E30" s="24"/>
      <c r="F30" s="24"/>
      <c r="G30" s="24">
        <v>0.91</v>
      </c>
    </row>
    <row r="31" spans="1:7" s="1" customFormat="1" ht="19.5" customHeight="1">
      <c r="A31" s="10" t="s">
        <v>302</v>
      </c>
      <c r="B31" s="24">
        <v>1.42</v>
      </c>
      <c r="C31" s="24"/>
      <c r="D31" s="24"/>
      <c r="E31" s="24"/>
      <c r="F31" s="24"/>
      <c r="G31" s="24">
        <v>1.42</v>
      </c>
    </row>
    <row r="32" spans="1:7" s="1" customFormat="1" ht="19.5" customHeight="1">
      <c r="A32" s="10" t="s">
        <v>303</v>
      </c>
      <c r="B32" s="24">
        <v>2.21</v>
      </c>
      <c r="C32" s="24"/>
      <c r="D32" s="24"/>
      <c r="E32" s="24"/>
      <c r="F32" s="24"/>
      <c r="G32" s="24">
        <v>2.21</v>
      </c>
    </row>
    <row r="33" spans="1:7" s="1" customFormat="1" ht="19.5" customHeight="1">
      <c r="A33" s="10" t="s">
        <v>304</v>
      </c>
      <c r="B33" s="24">
        <v>3.07</v>
      </c>
      <c r="C33" s="24"/>
      <c r="D33" s="24"/>
      <c r="E33" s="24"/>
      <c r="F33" s="24"/>
      <c r="G33" s="24">
        <v>3.07</v>
      </c>
    </row>
    <row r="34" spans="1:7" s="1" customFormat="1" ht="19.5" customHeight="1">
      <c r="A34" s="10" t="s">
        <v>305</v>
      </c>
      <c r="B34" s="24">
        <v>1.05</v>
      </c>
      <c r="C34" s="24"/>
      <c r="D34" s="24"/>
      <c r="E34" s="24"/>
      <c r="F34" s="24"/>
      <c r="G34" s="24">
        <v>1.05</v>
      </c>
    </row>
    <row r="35" spans="1:7" s="1" customFormat="1" ht="19.5" customHeight="1">
      <c r="A35" s="10" t="s">
        <v>306</v>
      </c>
      <c r="B35" s="24">
        <v>13</v>
      </c>
      <c r="C35" s="24"/>
      <c r="D35" s="24">
        <v>10</v>
      </c>
      <c r="E35" s="24"/>
      <c r="F35" s="24">
        <v>10</v>
      </c>
      <c r="G35" s="24">
        <v>3</v>
      </c>
    </row>
    <row r="36" spans="1:7" s="1" customFormat="1" ht="19.5" customHeight="1">
      <c r="A36" s="10" t="s">
        <v>307</v>
      </c>
      <c r="B36" s="24">
        <v>2.5</v>
      </c>
      <c r="C36" s="24"/>
      <c r="D36" s="24">
        <v>2.5</v>
      </c>
      <c r="E36" s="24"/>
      <c r="F36" s="24">
        <v>2.5</v>
      </c>
      <c r="G36" s="24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workbookViewId="0" topLeftCell="A1">
      <selection activeCell="A28" sqref="A28:IV28"/>
    </sheetView>
  </sheetViews>
  <sheetFormatPr defaultColWidth="9.140625" defaultRowHeight="12.75" customHeight="1"/>
  <cols>
    <col min="1" max="1" width="31.8515625" style="2" customWidth="1"/>
    <col min="2" max="7" width="14.00390625" style="45" customWidth="1"/>
    <col min="8" max="16384" width="9.140625" style="46" customWidth="1"/>
  </cols>
  <sheetData>
    <row r="1" spans="2:7" s="2" customFormat="1" ht="19.5" customHeight="1">
      <c r="B1" s="45"/>
      <c r="C1" s="45"/>
      <c r="D1" s="45"/>
      <c r="E1" s="45"/>
      <c r="F1" s="45"/>
      <c r="G1" s="47" t="s">
        <v>271</v>
      </c>
    </row>
    <row r="2" spans="1:7" s="2" customFormat="1" ht="34.5" customHeight="1">
      <c r="A2" s="48" t="s">
        <v>308</v>
      </c>
      <c r="B2" s="48"/>
      <c r="C2" s="48"/>
      <c r="D2" s="48"/>
      <c r="E2" s="48"/>
      <c r="F2" s="48"/>
      <c r="G2" s="48"/>
    </row>
    <row r="3" spans="1:7" s="2" customFormat="1" ht="19.5" customHeight="1">
      <c r="A3" s="5" t="s">
        <v>4</v>
      </c>
      <c r="B3" s="49"/>
      <c r="C3" s="49"/>
      <c r="D3" s="49"/>
      <c r="E3" s="49"/>
      <c r="F3" s="50"/>
      <c r="G3" s="47" t="s">
        <v>5</v>
      </c>
    </row>
    <row r="4" spans="1:7" s="2" customFormat="1" ht="30" customHeight="1">
      <c r="A4" s="51" t="s">
        <v>64</v>
      </c>
      <c r="B4" s="51" t="s">
        <v>274</v>
      </c>
      <c r="C4" s="52" t="s">
        <v>275</v>
      </c>
      <c r="D4" s="53" t="s">
        <v>276</v>
      </c>
      <c r="E4" s="53"/>
      <c r="F4" s="53"/>
      <c r="G4" s="51" t="s">
        <v>277</v>
      </c>
    </row>
    <row r="5" spans="1:7" s="2" customFormat="1" ht="30" customHeight="1">
      <c r="A5" s="51"/>
      <c r="B5" s="51"/>
      <c r="C5" s="52"/>
      <c r="D5" s="52" t="s">
        <v>67</v>
      </c>
      <c r="E5" s="52" t="s">
        <v>278</v>
      </c>
      <c r="F5" s="52" t="s">
        <v>279</v>
      </c>
      <c r="G5" s="51"/>
    </row>
    <row r="6" spans="1:7" s="2" customFormat="1" ht="19.5" customHeight="1">
      <c r="A6" s="51" t="s">
        <v>80</v>
      </c>
      <c r="B6" s="51">
        <v>1</v>
      </c>
      <c r="C6" s="54">
        <v>2</v>
      </c>
      <c r="D6" s="51">
        <v>3</v>
      </c>
      <c r="E6" s="54">
        <v>4</v>
      </c>
      <c r="F6" s="51">
        <v>5</v>
      </c>
      <c r="G6" s="51">
        <v>6</v>
      </c>
    </row>
    <row r="7" spans="1:7" s="2" customFormat="1" ht="19.5" customHeight="1">
      <c r="A7" s="55" t="s">
        <v>81</v>
      </c>
      <c r="B7" s="56">
        <f>SUM(B8:B36)</f>
        <v>126.30999999999997</v>
      </c>
      <c r="C7" s="56"/>
      <c r="D7" s="56">
        <f>SUM(D8:D36)</f>
        <v>84.28999999999999</v>
      </c>
      <c r="E7" s="56">
        <f>SUM(E8:E36)</f>
        <v>0</v>
      </c>
      <c r="F7" s="56">
        <f>SUM(F8:F36)</f>
        <v>84.28999999999999</v>
      </c>
      <c r="G7" s="56">
        <v>42.02</v>
      </c>
    </row>
    <row r="8" spans="1:7" s="2" customFormat="1" ht="19.5" customHeight="1">
      <c r="A8" s="55" t="s">
        <v>1</v>
      </c>
      <c r="B8" s="56">
        <v>9.5</v>
      </c>
      <c r="C8" s="56"/>
      <c r="D8" s="56"/>
      <c r="E8" s="56"/>
      <c r="F8" s="56"/>
      <c r="G8" s="56">
        <v>9.5</v>
      </c>
    </row>
    <row r="9" spans="1:7" s="2" customFormat="1" ht="19.5" customHeight="1">
      <c r="A9" s="55" t="s">
        <v>281</v>
      </c>
      <c r="B9" s="56">
        <v>12.5</v>
      </c>
      <c r="C9" s="56"/>
      <c r="D9" s="56">
        <v>12.5</v>
      </c>
      <c r="E9" s="56"/>
      <c r="F9" s="56">
        <v>12.5</v>
      </c>
      <c r="G9" s="56"/>
    </row>
    <row r="10" spans="1:7" s="2" customFormat="1" ht="19.5" customHeight="1">
      <c r="A10" s="55" t="s">
        <v>282</v>
      </c>
      <c r="B10" s="56">
        <v>5</v>
      </c>
      <c r="C10" s="56"/>
      <c r="D10" s="56">
        <v>5</v>
      </c>
      <c r="E10" s="56"/>
      <c r="F10" s="56">
        <v>5</v>
      </c>
      <c r="G10" s="56"/>
    </row>
    <row r="11" spans="1:7" s="2" customFormat="1" ht="19.5" customHeight="1">
      <c r="A11" s="55" t="s">
        <v>283</v>
      </c>
      <c r="B11" s="56">
        <v>2.5</v>
      </c>
      <c r="C11" s="56"/>
      <c r="D11" s="56">
        <v>2.5</v>
      </c>
      <c r="E11" s="56"/>
      <c r="F11" s="56">
        <v>2.5</v>
      </c>
      <c r="G11" s="56"/>
    </row>
    <row r="12" spans="1:7" s="2" customFormat="1" ht="19.5" customHeight="1">
      <c r="A12" s="55" t="s">
        <v>284</v>
      </c>
      <c r="B12" s="56">
        <v>2.5</v>
      </c>
      <c r="C12" s="56"/>
      <c r="D12" s="56">
        <v>2.5</v>
      </c>
      <c r="E12" s="56"/>
      <c r="F12" s="56">
        <v>2.5</v>
      </c>
      <c r="G12" s="56"/>
    </row>
    <row r="13" spans="1:7" s="2" customFormat="1" ht="19.5" customHeight="1">
      <c r="A13" s="55" t="s">
        <v>309</v>
      </c>
      <c r="B13" s="56">
        <f>D13</f>
        <v>5</v>
      </c>
      <c r="C13" s="56"/>
      <c r="D13" s="56">
        <v>5</v>
      </c>
      <c r="E13" s="56"/>
      <c r="F13" s="56">
        <v>5</v>
      </c>
      <c r="G13" s="56"/>
    </row>
    <row r="14" spans="1:7" s="2" customFormat="1" ht="19.5" customHeight="1">
      <c r="A14" s="55" t="s">
        <v>285</v>
      </c>
      <c r="B14" s="56">
        <v>6.79</v>
      </c>
      <c r="C14" s="56"/>
      <c r="D14" s="56">
        <v>6.79</v>
      </c>
      <c r="E14" s="56"/>
      <c r="F14" s="56">
        <v>6.79</v>
      </c>
      <c r="G14" s="56"/>
    </row>
    <row r="15" spans="1:7" s="2" customFormat="1" ht="19.5" customHeight="1">
      <c r="A15" s="55" t="s">
        <v>286</v>
      </c>
      <c r="B15" s="56">
        <v>2.5</v>
      </c>
      <c r="C15" s="56"/>
      <c r="D15" s="56">
        <v>2.5</v>
      </c>
      <c r="E15" s="56"/>
      <c r="F15" s="56">
        <v>2.5</v>
      </c>
      <c r="G15" s="56"/>
    </row>
    <row r="16" spans="1:7" s="2" customFormat="1" ht="19.5" customHeight="1">
      <c r="A16" s="55" t="s">
        <v>287</v>
      </c>
      <c r="B16" s="56">
        <v>2.5</v>
      </c>
      <c r="C16" s="56"/>
      <c r="D16" s="56">
        <v>2.5</v>
      </c>
      <c r="E16" s="56"/>
      <c r="F16" s="56">
        <v>2.5</v>
      </c>
      <c r="G16" s="56"/>
    </row>
    <row r="17" spans="1:7" s="2" customFormat="1" ht="19.5" customHeight="1">
      <c r="A17" s="55" t="s">
        <v>288</v>
      </c>
      <c r="B17" s="56">
        <v>4.88</v>
      </c>
      <c r="C17" s="56"/>
      <c r="D17" s="56">
        <v>2.5</v>
      </c>
      <c r="E17" s="56"/>
      <c r="F17" s="56">
        <v>2.5</v>
      </c>
      <c r="G17" s="56">
        <v>2.38</v>
      </c>
    </row>
    <row r="18" spans="1:7" s="2" customFormat="1" ht="19.5" customHeight="1">
      <c r="A18" s="55" t="s">
        <v>289</v>
      </c>
      <c r="B18" s="56">
        <v>2.5</v>
      </c>
      <c r="C18" s="56"/>
      <c r="D18" s="56">
        <v>2.5</v>
      </c>
      <c r="E18" s="56"/>
      <c r="F18" s="56">
        <v>2.5</v>
      </c>
      <c r="G18" s="56"/>
    </row>
    <row r="19" spans="1:7" s="2" customFormat="1" ht="19.5" customHeight="1">
      <c r="A19" s="55" t="s">
        <v>290</v>
      </c>
      <c r="B19" s="56">
        <v>10.6</v>
      </c>
      <c r="C19" s="56"/>
      <c r="D19" s="56">
        <v>7.5</v>
      </c>
      <c r="E19" s="56"/>
      <c r="F19" s="56">
        <v>7.5</v>
      </c>
      <c r="G19" s="56">
        <v>3.1</v>
      </c>
    </row>
    <row r="20" spans="1:7" s="2" customFormat="1" ht="19.5" customHeight="1">
      <c r="A20" s="55" t="s">
        <v>291</v>
      </c>
      <c r="B20" s="56">
        <v>7.38</v>
      </c>
      <c r="C20" s="56"/>
      <c r="D20" s="56">
        <v>5</v>
      </c>
      <c r="E20" s="56"/>
      <c r="F20" s="56">
        <v>5</v>
      </c>
      <c r="G20" s="56">
        <v>2.38</v>
      </c>
    </row>
    <row r="21" spans="1:7" s="2" customFormat="1" ht="19.5" customHeight="1">
      <c r="A21" s="55" t="s">
        <v>292</v>
      </c>
      <c r="B21" s="56">
        <v>2.5</v>
      </c>
      <c r="C21" s="56"/>
      <c r="D21" s="56">
        <v>2.5</v>
      </c>
      <c r="E21" s="56"/>
      <c r="F21" s="56">
        <v>2.5</v>
      </c>
      <c r="G21" s="56"/>
    </row>
    <row r="22" spans="1:7" s="2" customFormat="1" ht="19.5" customHeight="1">
      <c r="A22" s="55" t="s">
        <v>293</v>
      </c>
      <c r="B22" s="56">
        <v>4.46</v>
      </c>
      <c r="C22" s="56"/>
      <c r="D22" s="56">
        <v>2.5</v>
      </c>
      <c r="E22" s="56"/>
      <c r="F22" s="56">
        <v>2.5</v>
      </c>
      <c r="G22" s="56">
        <v>1.96</v>
      </c>
    </row>
    <row r="23" spans="1:7" s="2" customFormat="1" ht="19.5" customHeight="1">
      <c r="A23" s="55" t="s">
        <v>294</v>
      </c>
      <c r="B23" s="56">
        <v>4.85</v>
      </c>
      <c r="C23" s="56"/>
      <c r="D23" s="56">
        <v>2.5</v>
      </c>
      <c r="E23" s="56"/>
      <c r="F23" s="56">
        <v>2.5</v>
      </c>
      <c r="G23" s="56">
        <v>2.35</v>
      </c>
    </row>
    <row r="24" spans="1:7" s="2" customFormat="1" ht="19.5" customHeight="1">
      <c r="A24" s="55" t="s">
        <v>295</v>
      </c>
      <c r="B24" s="56">
        <v>4.01</v>
      </c>
      <c r="C24" s="56"/>
      <c r="D24" s="56">
        <v>2.5</v>
      </c>
      <c r="E24" s="56"/>
      <c r="F24" s="56">
        <v>2.5</v>
      </c>
      <c r="G24" s="56">
        <v>1.51</v>
      </c>
    </row>
    <row r="25" spans="1:7" s="2" customFormat="1" ht="19.5" customHeight="1">
      <c r="A25" s="55" t="s">
        <v>296</v>
      </c>
      <c r="B25" s="56">
        <v>4.75</v>
      </c>
      <c r="C25" s="56"/>
      <c r="D25" s="56"/>
      <c r="E25" s="56"/>
      <c r="F25" s="56"/>
      <c r="G25" s="56">
        <v>4.75</v>
      </c>
    </row>
    <row r="26" spans="1:7" s="2" customFormat="1" ht="19.5" customHeight="1">
      <c r="A26" s="55" t="s">
        <v>297</v>
      </c>
      <c r="B26" s="56">
        <v>2.5</v>
      </c>
      <c r="C26" s="56"/>
      <c r="D26" s="56">
        <v>2.5</v>
      </c>
      <c r="E26" s="56"/>
      <c r="F26" s="56">
        <v>2.5</v>
      </c>
      <c r="G26" s="56"/>
    </row>
    <row r="27" spans="1:7" s="2" customFormat="1" ht="19.5" customHeight="1">
      <c r="A27" s="55" t="s">
        <v>298</v>
      </c>
      <c r="B27" s="56">
        <v>1.43</v>
      </c>
      <c r="C27" s="56"/>
      <c r="D27" s="56"/>
      <c r="E27" s="56"/>
      <c r="F27" s="56"/>
      <c r="G27" s="56">
        <v>1.43</v>
      </c>
    </row>
    <row r="28" spans="1:7" s="2" customFormat="1" ht="19.5" customHeight="1">
      <c r="A28" s="55" t="s">
        <v>299</v>
      </c>
      <c r="B28" s="56">
        <v>1</v>
      </c>
      <c r="C28" s="56"/>
      <c r="D28" s="56"/>
      <c r="E28" s="56"/>
      <c r="F28" s="56"/>
      <c r="G28" s="56">
        <v>1</v>
      </c>
    </row>
    <row r="29" spans="1:7" s="2" customFormat="1" ht="19.5" customHeight="1">
      <c r="A29" s="55" t="s">
        <v>300</v>
      </c>
      <c r="B29" s="56">
        <v>2.5</v>
      </c>
      <c r="C29" s="56"/>
      <c r="D29" s="56">
        <v>2.5</v>
      </c>
      <c r="E29" s="56"/>
      <c r="F29" s="56">
        <v>2.5</v>
      </c>
      <c r="G29" s="56"/>
    </row>
    <row r="30" spans="1:7" s="2" customFormat="1" ht="19.5" customHeight="1">
      <c r="A30" s="55" t="s">
        <v>301</v>
      </c>
      <c r="B30" s="56">
        <v>0.91</v>
      </c>
      <c r="C30" s="56"/>
      <c r="D30" s="56"/>
      <c r="E30" s="56"/>
      <c r="F30" s="56"/>
      <c r="G30" s="56">
        <v>0.91</v>
      </c>
    </row>
    <row r="31" spans="1:7" s="2" customFormat="1" ht="19.5" customHeight="1">
      <c r="A31" s="55" t="s">
        <v>302</v>
      </c>
      <c r="B31" s="56">
        <v>1.42</v>
      </c>
      <c r="C31" s="56"/>
      <c r="D31" s="56"/>
      <c r="E31" s="56"/>
      <c r="F31" s="56"/>
      <c r="G31" s="56">
        <v>1.42</v>
      </c>
    </row>
    <row r="32" spans="1:7" s="2" customFormat="1" ht="19.5" customHeight="1">
      <c r="A32" s="55" t="s">
        <v>303</v>
      </c>
      <c r="B32" s="56">
        <v>2.21</v>
      </c>
      <c r="C32" s="56"/>
      <c r="D32" s="56"/>
      <c r="E32" s="56"/>
      <c r="F32" s="56"/>
      <c r="G32" s="56">
        <v>2.21</v>
      </c>
    </row>
    <row r="33" spans="1:7" s="2" customFormat="1" ht="19.5" customHeight="1">
      <c r="A33" s="55" t="s">
        <v>304</v>
      </c>
      <c r="B33" s="56">
        <v>3.07</v>
      </c>
      <c r="C33" s="56"/>
      <c r="D33" s="56"/>
      <c r="E33" s="56"/>
      <c r="F33" s="56"/>
      <c r="G33" s="56">
        <v>3.07</v>
      </c>
    </row>
    <row r="34" spans="1:7" s="2" customFormat="1" ht="19.5" customHeight="1">
      <c r="A34" s="55" t="s">
        <v>305</v>
      </c>
      <c r="B34" s="56">
        <v>1.05</v>
      </c>
      <c r="C34" s="56"/>
      <c r="D34" s="56"/>
      <c r="E34" s="56"/>
      <c r="F34" s="56"/>
      <c r="G34" s="56">
        <v>1.05</v>
      </c>
    </row>
    <row r="35" spans="1:7" s="2" customFormat="1" ht="19.5" customHeight="1">
      <c r="A35" s="55" t="s">
        <v>306</v>
      </c>
      <c r="B35" s="56">
        <v>13</v>
      </c>
      <c r="C35" s="56"/>
      <c r="D35" s="56">
        <v>10</v>
      </c>
      <c r="E35" s="56"/>
      <c r="F35" s="56">
        <v>10</v>
      </c>
      <c r="G35" s="56">
        <v>3</v>
      </c>
    </row>
    <row r="36" spans="1:7" s="2" customFormat="1" ht="19.5" customHeight="1">
      <c r="A36" s="55" t="s">
        <v>307</v>
      </c>
      <c r="B36" s="56">
        <v>2.5</v>
      </c>
      <c r="C36" s="56"/>
      <c r="D36" s="56">
        <v>2.5</v>
      </c>
      <c r="E36" s="56"/>
      <c r="F36" s="56">
        <v>2.5</v>
      </c>
      <c r="G36" s="56"/>
    </row>
    <row r="37" spans="1:7" ht="36.75" customHeight="1">
      <c r="A37" s="57" t="s">
        <v>310</v>
      </c>
      <c r="B37" s="58"/>
      <c r="C37" s="58"/>
      <c r="D37" s="58"/>
      <c r="E37" s="58"/>
      <c r="F37" s="58"/>
      <c r="G37" s="58"/>
    </row>
    <row r="43" ht="12.75" customHeight="1">
      <c r="B43" s="59"/>
    </row>
    <row r="46" ht="12.75" customHeight="1">
      <c r="B46" s="60"/>
    </row>
    <row r="47" ht="12.75" customHeight="1">
      <c r="C47" s="61"/>
    </row>
    <row r="49" ht="12.75" customHeight="1">
      <c r="B49" s="6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D4:F4"/>
    <mergeCell ref="A37:G37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羽洋</cp:lastModifiedBy>
  <dcterms:created xsi:type="dcterms:W3CDTF">2022-04-13T01:42:23Z</dcterms:created>
  <dcterms:modified xsi:type="dcterms:W3CDTF">2023-09-20T11:01:55Z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6A2A937E93564EA7AB4C681E78779200</vt:lpwstr>
  </property>
  <property fmtid="{D5CDD505-2E9C-101B-9397-08002B2CF9AE}" pid="4" name="KSOProductBuildV">
    <vt:lpwstr>2052-11.8.2.11718</vt:lpwstr>
  </property>
  <property fmtid="{D5CDD505-2E9C-101B-9397-08002B2CF9AE}" pid="5" name="KSOReadingLayo">
    <vt:bool>true</vt:bool>
  </property>
</Properties>
</file>