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10860" activeTab="0"/>
  </bookViews>
  <sheets>
    <sheet name="收支总表01" sheetId="1" r:id="rId1"/>
    <sheet name="财政拨款收支总表02" sheetId="2" r:id="rId2"/>
    <sheet name="一般公共预算支出表03" sheetId="3" r:id="rId3"/>
    <sheet name="政府性基金预算支出表04" sheetId="4" r:id="rId4"/>
    <sheet name="基本支出预算表05" sheetId="5" r:id="rId5"/>
    <sheet name="收入总表06" sheetId="6" r:id="rId6"/>
    <sheet name="支出总表07" sheetId="7" r:id="rId7"/>
    <sheet name="三公经费预算表08" sheetId="8" r:id="rId8"/>
    <sheet name="项目支出（绩效表）表09 " sheetId="9" r:id="rId9"/>
  </sheets>
  <externalReferences>
    <externalReference r:id="rId12"/>
  </externalReferences>
  <definedNames>
    <definedName name="_xlnm.Print_Area" localSheetId="4">'基本支出预算表05'!$A$1:$C$50</definedName>
    <definedName name="_xlnm.Print_Area" localSheetId="7">'三公经费预算表08'!$A$1:$B$10</definedName>
    <definedName name="_xlnm.Print_Area" localSheetId="5">'收入总表06'!$A$1:$F$48</definedName>
    <definedName name="_xlnm.Print_Area" localSheetId="8">'项目支出（绩效表）表09 '!$A$1:$G$167</definedName>
    <definedName name="_xlnm.Print_Area" localSheetId="2">'一般公共预算支出表03'!$A$1:$F$36</definedName>
    <definedName name="_xlnm.Print_Area" localSheetId="3">'政府性基金预算支出表04'!$A$1:$F$13</definedName>
    <definedName name="_xlnm.Print_Area" localSheetId="6">'支出总表07'!$A$1:$E$48</definedName>
    <definedName name="_xlnm.Print_Titles" localSheetId="4">'基本支出预算表05'!$1:$5</definedName>
    <definedName name="_xlnm.Print_Titles" localSheetId="7">'三公经费预算表08'!$1:$4</definedName>
    <definedName name="_xlnm.Print_Titles" localSheetId="5">'收入总表06'!$1:$5</definedName>
    <definedName name="_xlnm.Print_Titles" localSheetId="8">'项目支出（绩效表）表09 '!$1:$5</definedName>
    <definedName name="_xlnm.Print_Titles" localSheetId="2">'一般公共预算支出表03'!$1:$6</definedName>
    <definedName name="_xlnm.Print_Titles" localSheetId="3">'政府性基金预算支出表04'!$1:$6</definedName>
    <definedName name="_xlnm.Print_Titles" localSheetId="6">'支出总表07'!$1:$5</definedName>
  </definedNames>
  <calcPr fullCalcOnLoad="1"/>
</workbook>
</file>

<file path=xl/sharedStrings.xml><?xml version="1.0" encoding="utf-8"?>
<sst xmlns="http://schemas.openxmlformats.org/spreadsheetml/2006/main" count="1030" uniqueCount="483">
  <si>
    <t>总计</t>
  </si>
  <si>
    <t>单位：万元</t>
  </si>
  <si>
    <t>收                    入</t>
  </si>
  <si>
    <t>支                    出</t>
  </si>
  <si>
    <t>项                        目</t>
  </si>
  <si>
    <t>预算数</t>
  </si>
  <si>
    <t>一、财政拨款</t>
  </si>
  <si>
    <t>财政拨款</t>
  </si>
  <si>
    <t xml:space="preserve">    一般公共预算</t>
  </si>
  <si>
    <t xml:space="preserve">    政府性基金预算</t>
  </si>
  <si>
    <t>二、专户资金</t>
  </si>
  <si>
    <t>专户资金</t>
  </si>
  <si>
    <t>三、单位结余</t>
  </si>
  <si>
    <t>收  入  总  计</t>
  </si>
  <si>
    <t>支  出  总  计</t>
  </si>
  <si>
    <t>科目编码</t>
  </si>
  <si>
    <t>科目名称</t>
  </si>
  <si>
    <t>基本支出</t>
  </si>
  <si>
    <t>项目支出</t>
  </si>
  <si>
    <t>备注</t>
  </si>
  <si>
    <t>**</t>
  </si>
  <si>
    <t>经济分类科目</t>
  </si>
  <si>
    <t>金额</t>
  </si>
  <si>
    <t>单位名称</t>
  </si>
  <si>
    <t>总   计</t>
  </si>
  <si>
    <t>单位结余</t>
  </si>
  <si>
    <t>合计</t>
  </si>
  <si>
    <t>一般公共预算</t>
  </si>
  <si>
    <t>政府性基金预算</t>
  </si>
  <si>
    <t>人员支出</t>
  </si>
  <si>
    <t>日常公用支出</t>
  </si>
  <si>
    <t>项目</t>
  </si>
  <si>
    <t xml:space="preserve">  1.因公出国(境)费用</t>
  </si>
  <si>
    <t xml:space="preserve">  2.公务接待费</t>
  </si>
  <si>
    <t xml:space="preserve">  3.公务用车购置及运行维护费</t>
  </si>
  <si>
    <t xml:space="preserve">   其中：公务用车购置费</t>
  </si>
  <si>
    <t xml:space="preserve">            公务用车运行维护费</t>
  </si>
  <si>
    <t>2020年市级部门一般公共预算支出表</t>
  </si>
  <si>
    <t>2020年市级部门政府性基金预算支出表</t>
  </si>
  <si>
    <t>2020年市级部门一般公共预算基本支出表</t>
  </si>
  <si>
    <t>2020年市级部门收入预算总表</t>
  </si>
  <si>
    <t>2020年市级部门支出预算总表</t>
  </si>
  <si>
    <t xml:space="preserve">2020年一般公共预算“三公”经费表 </t>
  </si>
  <si>
    <t>205</t>
  </si>
  <si>
    <t>教育支出</t>
  </si>
  <si>
    <t xml:space="preserve">  20501</t>
  </si>
  <si>
    <t xml:space="preserve">  教育管理事务</t>
  </si>
  <si>
    <t xml:space="preserve">    2050101</t>
  </si>
  <si>
    <t xml:space="preserve">    行政运行</t>
  </si>
  <si>
    <t xml:space="preserve">    2050102</t>
  </si>
  <si>
    <t xml:space="preserve">    一般行政管理事务</t>
  </si>
  <si>
    <t xml:space="preserve">  20502</t>
  </si>
  <si>
    <t xml:space="preserve">  普通教育</t>
  </si>
  <si>
    <t xml:space="preserve">    2050203</t>
  </si>
  <si>
    <t xml:space="preserve">    初中教育</t>
  </si>
  <si>
    <t xml:space="preserve">    2050204</t>
  </si>
  <si>
    <t xml:space="preserve">    高中教育</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</si>
  <si>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</si>
  <si>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</si>
  <si>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</si>
  <si>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</si>
  <si>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</si>
  <si>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</si>
  <si>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</si>
  <si>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</si>
  <si>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</si>
  <si>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</si>
  <si>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</si>
  <si>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</si>
  <si>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</si>
  <si>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</si>
  <si>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</si>
  <si>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</si>
  <si>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</si>
  <si>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</si>
  <si>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</si>
  <si>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其他教育支出</t>
  </si>
  <si>
    <t>208</t>
  </si>
  <si>
    <t>社会保障和就业支出</t>
  </si>
  <si>
    <t xml:space="preserve">  20811</t>
  </si>
  <si>
    <t xml:space="preserve">  残疾人事业</t>
  </si>
  <si>
    <t xml:space="preserve">    2081199</t>
  </si>
  <si>
    <t xml:space="preserve">    其他残疾人事业支出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</si>
  <si>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</si>
  <si>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</si>
  <si>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</si>
  <si>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</si>
  <si>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</si>
  <si>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</si>
  <si>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</si>
  <si>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</si>
  <si>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</si>
  <si>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</si>
  <si>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212</t>
  </si>
  <si>
    <t>城乡社区支出</t>
  </si>
  <si>
    <t xml:space="preserve">  21208</t>
  </si>
  <si>
    <t xml:space="preserve">  国有土地使用权出让收入安排的支出</t>
  </si>
  <si>
    <t xml:space="preserve">    2120899</t>
  </si>
  <si>
    <t xml:space="preserve">    其他国有土地使用权出让收入安排的支出</t>
  </si>
  <si>
    <t>221</t>
  </si>
  <si>
    <t>住房保障支出</t>
  </si>
  <si>
    <t xml:space="preserve">  22102</t>
  </si>
  <si>
    <t xml:space="preserve">  住房改革支出</t>
  </si>
  <si>
    <t xml:space="preserve">    2210201</t>
  </si>
  <si>
    <t xml:space="preserve">    住房公积金</t>
  </si>
  <si>
    <t xml:space="preserve">    2210203</t>
  </si>
  <si>
    <t xml:space="preserve">    购房补贴</t>
  </si>
  <si>
    <t>229</t>
  </si>
  <si>
    <t>其他支出</t>
  </si>
  <si>
    <t xml:space="preserve">  22904</t>
  </si>
  <si>
    <t xml:space="preserve">  其他政府性基金及对应专项债务收入安排的支出</t>
  </si>
  <si>
    <t xml:space="preserve">    2290401</t>
  </si>
  <si>
    <t xml:space="preserve">    其他政府性基金安排的支出</t>
  </si>
  <si>
    <t>301</t>
  </si>
  <si>
    <t>工资福利支出</t>
  </si>
  <si>
    <t xml:space="preserve">  30101</t>
  </si>
  <si>
    <t xml:space="preserve">  基本工资</t>
  </si>
  <si>
    <t xml:space="preserve">  30102</t>
  </si>
  <si>
    <t xml:space="preserve">  津贴补贴</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</si>
  <si>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</si>
  <si>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</si>
  <si>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</si>
  <si>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</si>
  <si>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</si>
  <si>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</si>
  <si>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</si>
  <si>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</si>
  <si>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</si>
  <si>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</si>
  <si>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</si>
  <si>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</si>
  <si>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</si>
  <si>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</si>
  <si>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</si>
  <si>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</si>
  <si>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</si>
  <si>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</si>
  <si>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</si>
  <si>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</si>
  <si>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</si>
  <si>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</si>
  <si>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</si>
  <si>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</si>
  <si>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</si>
  <si>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</si>
  <si>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</si>
  <si>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</si>
  <si>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</si>
  <si>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</si>
  <si>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</si>
  <si>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</si>
  <si>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</si>
  <si>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</si>
  <si>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</si>
  <si>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</si>
  <si>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</si>
  <si>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</si>
  <si>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</si>
  <si>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</si>
  <si>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</si>
  <si>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</si>
  <si>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</si>
  <si>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</si>
  <si>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</si>
  <si>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</si>
  <si>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</si>
  <si>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</si>
  <si>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</si>
  <si>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</si>
  <si>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</si>
  <si>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</si>
  <si>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</si>
  <si>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</si>
  <si>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</si>
  <si>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</si>
  <si>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</si>
  <si>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</si>
  <si>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</si>
  <si>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</si>
  <si>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</si>
  <si>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</si>
  <si>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</si>
  <si>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</si>
  <si>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</si>
  <si>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</si>
  <si>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</si>
  <si>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</si>
  <si>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</si>
  <si>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</si>
  <si>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</si>
  <si>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</si>
  <si>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</si>
  <si>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</si>
  <si>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30399</t>
  </si>
  <si>
    <t xml:space="preserve">  其他对个人和家庭的补助支出</t>
  </si>
  <si>
    <t>310</t>
  </si>
  <si>
    <t>其他资本性支出</t>
  </si>
  <si>
    <t xml:space="preserve">  31002</t>
  </si>
  <si>
    <t xml:space="preserve">  办公设备购置</t>
  </si>
  <si>
    <t xml:space="preserve">  31003</t>
  </si>
  <si>
    <t xml:space="preserve">  专用设备购置</t>
  </si>
  <si>
    <t>温州市教育局</t>
  </si>
  <si>
    <t>温州中学</t>
  </si>
  <si>
    <t>温州第二高级中学</t>
  </si>
  <si>
    <t>温州市第四中学</t>
  </si>
  <si>
    <t>温州市第七中学</t>
  </si>
  <si>
    <t>温州市第八中学</t>
  </si>
  <si>
    <t>温州市第十四高级中学</t>
  </si>
  <si>
    <t>温州市第十四中学</t>
  </si>
  <si>
    <t>温州市第二十一中学</t>
  </si>
  <si>
    <t>温州市第二十二中学</t>
  </si>
  <si>
    <t>温州市九山学校</t>
  </si>
  <si>
    <t>温州市第二外国语学校</t>
  </si>
  <si>
    <t>温州市职业中等专业学校</t>
  </si>
  <si>
    <t>温州市第二职业中等专业学校</t>
  </si>
  <si>
    <t>温州华侨职业中等专业学校</t>
  </si>
  <si>
    <t>温州市特殊教育学校</t>
  </si>
  <si>
    <t>温州市第三十一中学</t>
  </si>
  <si>
    <t>温州市中等幼儿师范学校</t>
  </si>
  <si>
    <t>温州市教师教育院</t>
  </si>
  <si>
    <t>温州市教育考试院</t>
  </si>
  <si>
    <t>温州市学生实践学校</t>
  </si>
  <si>
    <t>温州市教育教学研究院</t>
  </si>
  <si>
    <t>温州市学前教育指导中心</t>
  </si>
  <si>
    <t>温州市教育技术中心（温州市电化教育馆）</t>
  </si>
  <si>
    <t>温州市教育基建中心</t>
  </si>
  <si>
    <t>温州市教育工会</t>
  </si>
  <si>
    <t>温州市第二十八中学筹建组</t>
  </si>
  <si>
    <t>温州市第三职业中等专业学校筹建组</t>
  </si>
  <si>
    <t>温州人文高级中学</t>
  </si>
  <si>
    <t>温州市滨海职业教育中心</t>
  </si>
  <si>
    <t>温州市第八高级中学</t>
  </si>
  <si>
    <t>温州市教育评估院</t>
  </si>
  <si>
    <t>温州市教育局本级</t>
  </si>
  <si>
    <t>温州市财税会计学校</t>
  </si>
  <si>
    <t>温州护士学校</t>
  </si>
  <si>
    <t>浙江省瓯海中学</t>
  </si>
  <si>
    <t>温州市瓯海区第一高级中学</t>
  </si>
  <si>
    <t>温州市瓯海区第二高级中学</t>
  </si>
  <si>
    <t>温州市瓯海区三溪中学</t>
  </si>
  <si>
    <t>温州市龙湾中学</t>
  </si>
  <si>
    <t>温州市龙湾区永强中学</t>
  </si>
  <si>
    <t>温州市洞头区第一中学</t>
  </si>
  <si>
    <t>大型修缮费</t>
  </si>
  <si>
    <t>1、消除校园安全隐患，使校园整体美观大方；
2、翻新教师午休楼两栋，总共64个房间（含厕所）；
3、体育馆女厕所改造成洗衣，更衣，洗澡等功能性房间，装修小型会议室一个、女篮资料室一个、男厕所一个，达到相关标准；
4、新民族部食堂将体现温州风格融入民族元素，给师生家的温暖，让民族团结一家亲得以落实升华。</t>
  </si>
  <si>
    <t>公用经费项目</t>
  </si>
  <si>
    <t>教育高质量发展项目经费</t>
  </si>
  <si>
    <t>按照国家标准完成巡查系统等设备采购，接入国家5级网上巡查系统，保障各类教育考试顺利进行。</t>
  </si>
  <si>
    <t>民族部项目经费</t>
  </si>
  <si>
    <t>学校对新疆部校区的定位是“温州与新疆高度融合的有温度的人文环境”，以“严、爱、细”的教育情操，助推新疆学子身心和谐地成长。 一、坚定信念，用心用情做好民族教育工作。从生理、心理各方面关注新疆孩子生活与学习的每一细微处。一是增加投入，创造良好办学条件。二是解决学生学习、生活所需经费。为学生购置必要的学习和日常生活用品。三是内地新疆高中班学生一年生活、学习基本都在学校，学校教育教学和管理工作需要全天候、全过程予以安排。四是充分尊重少数民族的饮食习惯。从新疆聘请维吾尔族厨师，让学生们吃上可口的饭菜。五是营造内容丰富、形式多样、生动活泼的民族团结教育的氛围。六是定期为学生进行体检，确保学生保持健康的身体。二、凝心聚力，用心培育新疆学子。注重人文关怀，设立贫困学生帮扶资助体系；开设学生和家长视频对话联系室；构建三级敞式阅读站；建立五级心理疏导点。加强与学生家庭的联系，利用暑期接送学生，做好家访工作。三、共筑和谐，绽放民族团结之花。扎实推进新高考改革与内高班高考录取制度的对接，稳中求进做好必修课程教育教学工作，开设多样化的校本课程，重视民族团结工作，将16个民族的新疆部建设成为全国民族团结模范集体。</t>
  </si>
  <si>
    <t>其他项目经费</t>
  </si>
  <si>
    <t>1、严格按照市财政下达的物业管理经费基数，力争控制在指标额度内；
2、日常安全管理在24小时内响应，紧急情况随叫随到，随叫随到，及时排除安全隐患，加强安全教育，严防安全事故的发生；
3、对学生宿舍、教室、办公楼、教学楼、体育馆、图书馆、科技楼、艺术楼、实验楼及环境卫生等进行全面的卫生清理，确保其校园保持清洁完成及垃圾的正常运出；
4、认真做好校区环境卫生和安全管理工作，并且要求严格执行市教育局的有关安全管理规定和卫生标准执行，费用控制在201.71万元范围以内；
5、严格按照有关管理规章的要求，保证学校各项工作的正常运行，加强巡查和管理，及时清理卫生，环境绿化美化明显，督促有关管理单位遵守温州中学的相关管理规定和制度的要求，并且有节约用水用电，杜绝浪费的现象。</t>
  </si>
  <si>
    <t>日常工作经费</t>
  </si>
  <si>
    <t>1、加强和节约学校对用水电的管理工作，要求全体师生树立勤俭节约的思想，成立节约用水电的考核小组，坚持重在落实的原则，以岗位职责为主要依据，促进有计划、有序、有效的节约工作作风；游泳池、体育馆、室外网球场、功能性教室的水电设备进行安全保养，提升节约用水电；对800人会议室中央空调和游泳池水泵房的设备要经常进行保养等以提高设备的利用率；严格执行学校设备安全管理制度，保证设备正常运行，加强设备的随时巡查和管理，及时查表，杜绝浪费；按照市财政下达的水电经费，力争控制在指标额度内；日常维修在24小时内有响应，紧急抢修随叫随到。
2、艺术类重点打造书画等训练队伍，在市教育局支持下，给予适当的优惠条件和招生政策，吸收一批优质生源，为学校艺术的开展提供有力支持，确保绘画比赛等体艺科项目建设必要的设施设备经费，参加各级各类比赛，促进特色项目发展，打造学校品牌。
3、本着食堂设备采购安全、经济、实用原则，严格按照国家相关法律及规范的要求，并且严格按照市政府采购标准组织实施，采购必须具有国家认定的资质单位的设备，要坚持“先调查、后确定、再实施”的原则。为改善食堂环境及学生学习、生活营造良好设备使用环境故急需进行更新。设备采购通过是政府采购云平台或者由市教育局装备中心通过政府采购时，以提供学校食堂设备安全使用，价廉物美，质量保证。
4、落实学校现代化建设新发展规划。学校深化特色办学，坚持以全面提高教育教学质量为核心，以人为本，重视立德树人教育，努力培养学生健全人格，提升学生核心素养，全力争创新优质学校。</t>
  </si>
  <si>
    <t>英才培养专项经费</t>
  </si>
  <si>
    <t>1.保障竞赛教练的正常课酬和其他基本权益，激励优秀教育工作者，维护和促进温州中学竞赛教练员队伍的稳定和发展。 2.留住和培养温州籍优质生源，使学生竞赛成绩和优质高校自主招生等成果再创新高。 3.通过组织夏令营、体验营等活动，做好学校提前招生的宣传、摸底，选拔等工作，留住和培养温州籍优质生源。 4.组织实施提前招学期和暑期的教学和管理，为进入高中后的学科竞赛和高考录取率奠定基础。</t>
  </si>
  <si>
    <t>专用设备购置经费</t>
  </si>
  <si>
    <t>1、教师午休楼2幢寝室，总共有64个寝室，每个寝室安排3位老师，主要购置：床铺，床头柜，衣柜，书桌；家具购置后，整体美观大方，实用。
2、本着食堂设备采购安全、经济、实用原则，严格按照国家相关法律及规范的要求，并且严格按照市政府采购标准组织实施，采购必须具有国家认定的资质单位的设备，要坚持“先调查、后确定、再实施”的原则。为改善食堂环境及学生学习、生活营造良好设备使用环境故急需进行更新。设备采购通过是政府采购云平台或者由市教育局装备中心通过政府采购时，以提供学校食堂设备安全使用，价廉物美，质量保证。
3、计算机教室电脑更新其中学生电脑：60台，教师教学电脑1台，更好地为教育教学服务。
4、按照国家标准完成系统等设备采购。</t>
  </si>
  <si>
    <t>通过对食堂的修缮和田径场的修缮更好的服务教学活动和体育活动，满足社会对教学水平的要求。更好的培养全方面，高素质的高中生，有效推进教学改革和课程变革，改善学校办学条件，保障设施设备的更新，保障学校运转</t>
  </si>
  <si>
    <t>高中学生学业水平考试合格率100%以上，高考一本率50%以上，高考一本率在80%以上。。艺文优势继续领先全市。打造人文、生态、数字化的校园。</t>
  </si>
  <si>
    <t>英才培养专项奖励资金</t>
  </si>
  <si>
    <t>每年2月初分别提前自主招生120人，设立实验班，开展创新人才培养。“英才培养专项奖励资金”的设立，将为留住和培养温州籍优质生源，激发优秀教育人才的创业干事热情。 该项目是在相关处室会同上级部门严格测算的基础上申报。报的产出或效果类绩效目标基本设定相关联的绩效指标，设置的产出或效果类关键性指标可以量化基本量化。项目预算（投入目标）与项目产出、效果目标比较匹配</t>
  </si>
  <si>
    <t>通过添置信息设备及实验室改造更好的服务教学活动以及上级分配的监考任务，满足社会对教学水平的要求。更好的培养全方面，高素质的高中生，有效推进教学改革和课程变革，改善学校办学条件，保障设施设备的更新，保障学校运转</t>
  </si>
  <si>
    <t>温州市第四中学改扩建工程</t>
  </si>
  <si>
    <t>完成校园改扩建主体工程建设，满足800名学生的教学教室、功能室空间，丰富校园生活，满足教师办公场地需求。</t>
  </si>
  <si>
    <t>通过学生宿舍工程、和多功能室的改造（等项目的实施），通过实施政府采购设备，校园修缮等， 改善学校办学的基础条件，保障设备设施的更新，满足师生教学需求，保障学校正常运转，打造“未来学校”立德树人，促进中学生德智体美全面发展，培养了学生创新能力，建设美丽新校园，全面发展素质教育，建设高素质专业化教师队伍，有效推进课堂教学改革，切实提高课堂教学质量</t>
  </si>
  <si>
    <t>七中校园改扩建</t>
  </si>
  <si>
    <t>服务师生，服务教学。</t>
  </si>
  <si>
    <t>通过党员、团员等活动（等项目的实施），全面发展素质教育，建设高素质专业化教师队伍，有效推进课堂教学改革，切实提高课堂教学质量；通过实施政府采购设备，校园修缮等， 改善学校办学的基础条件，保障设备设施的更新，满足师生教学需求，保障学校正常运转，打造“未来学校”立德树人，促进中学生德智体美全面发展，培养了学生创新能力，</t>
  </si>
  <si>
    <t>特色教学及活动经费</t>
  </si>
  <si>
    <t>通过后后勤保障经费、艺术特色经费等项目的实施），满足师生教学需求，保障学校正常运转，打造“未来学校”立德树人，促进中学生德智体美全面发展，培养了学生创新能力，建设美丽新校园，全面发展素质教育，建设高素质专业化教师队伍，有效推进课堂教学改革，切实提高课堂教学质量建设美丽新校园，通过实施政府采购设备，校园修缮等，保障设备设施的更新， 改善学校办学的基础条件。</t>
  </si>
  <si>
    <t>通过安保物防技防、标准化考场等投入（等项目的实施），保障设备设施的更新，满足师生教学需求，保障学校正常运转，打造“未来学校”立德树人，促进中学生德智体美全面发展，培养了学生创新能力，建设美丽新校园，全面发展素质教育，建设高素质专业化教师队伍，有效推进课堂教学改革，切实提高课堂教学质量建设美丽新校园，通过实施政府采购设备，校园修缮等， 改善学校办学的基础条件。</t>
  </si>
  <si>
    <t>温州市第八中学校园危房改造工程</t>
  </si>
  <si>
    <t>建设现代美丽新校园</t>
  </si>
  <si>
    <t>1.学生宿舍乳胶漆及非机动车停车场路面硬化工程（总投资58.30万，当年安排46.64万）（目标：美化环境，满足600名学生的校园生活，通过该工程建设使得学校的住宿生生活环境得到改善）
2.教室与楼道改造工程（总投资95万，当年安排36万）（目标：教室与楼道破损现象较严重，文化氛围不浓，通过改建，可以为学生营造一个较好的学习环境。）
3.食堂一楼改建工程(总投资28.5万，当年17.10万）（目标食堂一楼工作区域安排不合理， 存在安全隐患，通过整改，使食堂运行更加安全、有序。）</t>
  </si>
  <si>
    <t xml:space="preserve">满足1700多名师生的日常教学及生活需求：一是促进中学生德智体美全面发展，推动学校教学的发展；二是培养学生创新能力，全面提高学生的科技素质,推进素质教育的实施；三是丰富学生课内生活及课内知识，提高学生的德智体水平，提高学生的抗挫能力和自我心态调整能力，促进学生健康成长；四是适应新课改的要求，提高教师的教学水平，学科竞赛成绩斐然，教师个人专业发展成绩显著，促进学校教育教学质量的提升；五是完成学校大量的建筑修缮及维护，改善学校文化及整体环境。六是完成设备及设施的更新，满足学生及老师日常教学的需求；七是大量的学生及老师获奖，进一步提高学校的知名度，提升学生及老师及自豪感及社会认知度。
</t>
  </si>
  <si>
    <t>艺文科技楼工程</t>
  </si>
  <si>
    <t>新增艺文楼，满足学校师生基本教学需求，提高学校整体办学条件。</t>
  </si>
  <si>
    <t xml:space="preserve">1.标准化考点更新、升级54.72万（目标：按照《浙江省教育厅办公室 浙江省财政厅办公室关于开展国家教育考试综合管理平台建设工作的通知》（浙教办考[2018]91 号）文件要求对原有的标准化考点进行更新、升级，经市教育局与市财政局沟通，此次更新、升级经费列入各考点学校2020年预算）
2.机房（3）电脑年限到期更换50套18万（目标：更新老旧计算机系统，淘汰落后设备，发挥更大功能，维持机房正常教学，提升机房教学质量）
3.美术功能室建设19万（目标：我校美术质优班近年来得到家长、学生和上级部门一致认可，该功能室建成后可以同时满足40人画画，40人上课和作品展示等功能，为学校办好美术质优班提供硬件支持）
</t>
  </si>
  <si>
    <t>温州市第十四中学危房加固改造工程</t>
  </si>
  <si>
    <t>温州市第十四中学危房加固改造工程（总投资1420.49万元，至2019年底预计投入480万元，2020年计划投资650万元）650万元。温教〔2019〕24号，项目位于十四中校园内，将鉴定为C级危房的1号教学楼（建筑面积2920平方米）、2号图书教学楼（建筑面积3100平方米）进行加固改造，鉴定为B级危房的实验楼（建筑面积1530平方米）进行修缮。</t>
  </si>
  <si>
    <t>采购确认书结转项目</t>
  </si>
  <si>
    <t>为校园扩建部提供完善的报告厅</t>
  </si>
  <si>
    <t>通过实施校园修缮等， 改善学校办学的基础条件，保障设备设施的更新，满足师生教学需求，保障学校正常运转，打造“未来学校”。</t>
  </si>
  <si>
    <t>根据2020年预算编制手册定额标准编制，为校园物业管理及各类后勤支出提供保障，同时为在校师生提供良好的校园环境</t>
  </si>
  <si>
    <t>1、改善了办学条件，推进教育事业发展；2、为教师培训学习提供优秀的资源；3、为在校学生提供丰富的平台，开展各类活动，全面发展德智体美劳；4、提升教育教学能力，提升教育教学质量；</t>
  </si>
  <si>
    <t>1、加大奖学力度，降低办学成本，拓宽办学思路，提升教育教学水平，扩大社会影响面，让更多有意出国深造的学生都能通过正规的合作办学的途径达成他们的心愿。2、通过国际合作办学，促进温州的国际教育，培养更多的具有国际视野的现代人，学成后为中国的发展贡献自己的力量。3、通过加大奖学力度，降低办学成本，拓宽办学思路等有效措施，培养世界名校的优秀学生的同时培养一批具有双语教学能力的教师，为温州的明天储备具有国际视野的优秀人才。4、努力让所有家长及学生对本项目满意。</t>
  </si>
  <si>
    <t>温州市第二十一中学校园扩建工程</t>
  </si>
  <si>
    <t>预测结算资金，2019年下半年完成竣工验收，2020年支付竣工结算资金。</t>
  </si>
  <si>
    <t>通过实施政府采购设备， 改善学校办学的基础条件，保障设备设施的更新，满足师生教学需求，保障学校正常运转，打造“未来学校”。</t>
  </si>
  <si>
    <t xml:space="preserve">完成教学楼、实验楼外立面改造工程，提升学校形象，改善办学条件；完成学校体育教学、课外活动正常开展所需场地改造，保证学校体育教学、课外活动顺利进行
</t>
  </si>
  <si>
    <t>学校的日常工作经费：开展四节等活动（等项目的实施），立德树人，促进中学生德智体美全面发展，培养了学生创新能力，全面发展素质教育，建设高素质专业化教师队伍，有效推进课堂教学改革，切实提高课堂教学质量；通过实施政府采购设备，校园修缮等， 改善学校办学的基础条件，保障设备设施的更新，满足师生教学需求，保障学校正常运转，打造“未来学校”</t>
  </si>
  <si>
    <t xml:space="preserve">完成中加合作课程项目学生教育教学任务，制定合理合作办学实施方案，优化办学质量，提供优质办学资源，培养更多具有国际视野、家国情怀的走向世界的温州人。
</t>
  </si>
  <si>
    <t>1、标准化考点升级考场 66.24万（依据：我校为高考考点，按照《浙江省教育厅办公室 浙江省财政厅办公室关于开展国家教育考试综合管理平台建设工作的通知》（浙教办考[2018]91 号）文件要求和市教育考试院对考点试场改造的要求，需要对现有的标准化试场进行更新、升级。测算：学校现有标准化试场46个、考务室1个，共需更新改造试场合计47个。）
2、创客&amp;STEAM教育空间建设设备 35万（依据：我校为中国STEAM教育2029行动计划首批79所种子领航学校，温州市首批STEAM教育试点校,温州市中小学STEAM课程试点共享联盟校与美国新泽西中学结为STEAM教育姐妹校，根据创客、STEAM教育建设发展的需要增加相关设备。测算：makeblock激光切割机、模型切割机及配件8万，开源可编程无人机相关设备及专用场地10万，机器人竞赛相关设备、专用场地、专用桌11万，开源硬件5万，锂电手持加工工具（锂电胶枪、锂电钻等）1万））
3.校园网络设备更新与改造 22万（根据学校信息化、智能化建设管理需要，需对原有网络设备进行更新。测算：更新交换机12台及配件（交换机板卡、光模块、收发器、刀箱板卡、存储硬盘等）12万、服务器2台9万，高三网络中心改造1万，共计22万。？？？ 
4.功能场所多媒体设备更新 12万（依据：学校音乐、美术教室和各学科实验室等功能场所多媒体设备采购于2010年，已超报废年限（6年），老化严重，影响教育教学正常开展，急需予以更新。测算：按照设备配置标准改造音乐、美术教室及各学科功能教室多媒体设备6套，2万/套*6＝12万）
5.教室储物柜更新11.02万（测算：全校共54个班级，班额45人/班，按每位学生配置一格储物柜的标准，每个班级需配置16格/组的储物柜3组，基材采用经国家绿色环保认证的E1级实木颗粒板，封边采用优质PVC胶边，环保要求达到E1级环保标准，配件采用优质五金配件。预算680元/组*3＝2040元/班，共计预算11.02万 ）
6.学生宿舍热水器更新 27.28万（测算：学生宿舍1、2幢共248台热水器，采购安装于2012年，已到报废年限，因使用年限较久的原因导致淋浴器漏水和出黄锈水的现象，学生、家长反映强烈并向市政务热线12345投诉，难以满足学生住宿生活的要求，急需更新。按照配置标准：1600/台，更新全部248台需39.68万元，现预算下达27.28万元，采购更新170台。）</t>
  </si>
  <si>
    <t xml:space="preserve">1.提高教学训练水平，促进运动员学生德、智、体、美等全面发展。
2. 创建体教结合特色的校园文化，高质量通过国家高水平体育后备人才基地检查。
3.向上级训练单位培养和输送优秀体育后备人才，为国争光。
4.省级以上比赛摘金夺银，扩大竞技体育的社会影响，促进全民健身运动的发展。
5.以创建平安校园、智慧校园、美丽校园、共享校园为支撑，打造体校特色和谐校园。
6.训练场馆对外开放，满足广大青少年及学校周边市民的健身需求。
7.获得学生、家长和周边群众的满意度较好评价。
</t>
  </si>
  <si>
    <t xml:space="preserve">1.提高教学训练水平，促进运动员学生德、智、体、美等全面发展。
2.创建体教结合特色的校园文化，高质量通过国家高水平体育后备人才基地检查。
3.向上级训练单位培养和输送优秀体育后备人才，为国争光。
4.省级以上比赛摘金夺银，扩大竞技体育的社会影响，促进全民健身运动的发展。
5.以创建平安校园、智慧校园、美丽校园、共享校园为支撑，打造体校特色和谐校园。
6.训练场馆对外开放，满足广大青少年及学校周边市民的健身需求。
7.获得学生、家长和周边群众的满意度较好评价。
</t>
  </si>
  <si>
    <t>2020年，是温州二外“十三五”（2016-2020年）规划继续推进的第五年，也是“力推博雅品牌、力促自主生长”的品牌深化之年。打造十大工程，促进内涵发展，做强“博雅”品牌，培塑学生成长，学校为在2020年实现“省现代化学校”的目标继续砥砺奋进着，通过实施政府采购设备和装修等，改善学校的办学基础条件，保障设备设施的更新，满足师生教学需求，保障学校正常运转，打造人民满意的学校</t>
  </si>
  <si>
    <t>公用经费项目，按照人均2000元标准编制（2000元*260人=52万元），提升项目经费中的公用经费，更好的开展项目，丰富学生及教师的课余生活，努力创造较好的学习氛围，办人民满意的学校</t>
  </si>
  <si>
    <t>学校发展需要，满足2000多名师生的日常教学及生活需求</t>
  </si>
  <si>
    <t>通过教师培训、开展学校社团活动、文化建设以及四类选修课的实施，立德树人，促进中学生德智体美全面发展，培养了学生创新创造能力，全面发展素质教育，建设高素质的专业化教师队伍，有效推进课堂教学改革，切实提高课堂教学质量</t>
  </si>
  <si>
    <t xml:space="preserve">打造十大工程，促进内涵发展，做强“博雅”品牌，培塑学生成长，学校为在2020年实现“省现代化学校”的目标继续砥砺奋进，在已经成功创建温州市首批功能室建设示范校、理科学科教室建设样板校、书香校园示范校的基础上，依托语文、英语、政治学科教室建设，进一步打造了人文学科基地，并完成了2间通用技术教室建设，100%完成功能室建设任务；同时在原有功能室日常应用的基础上，进一步强化管理，做到“每室有专人，每室有制度”，理顺学校后勤管理体系，形成了有序分工、有效合作的工作思路。在保洁、保安、日常绿化外包的背景下，重点做好师生在校期间的饮食、住宿与学习三方面的服务工作。借助阿里钉钉在原有校园报修模块、物品领用模块、物品借用模块、课程资源采购模块背景下，再推出活动资源采购模块，并且增加数量说明要求，强化沟通机制，落实资金管理体制
</t>
  </si>
  <si>
    <t xml:space="preserve">1、紧密围绕提高人才培养质量，建立基于中等职业学校人才培养工作状态数据及相关信息填报，以学校为工作主体、职教专家团队引领诊断、相关利益方有效参与、举办者监督整改的诊改常态化周期性教学工作诊断与改进工作制度、工作机制、预警和激励机制；开展多层面多维度的诊断与改进工作，构建校内全员全过程全方位“五纵五横”的质量保证体系，逐步建成覆盖全员、贯穿全程、纵横衔接、网络互动的常态化教学工作诊断与改进制度；建立完善学校质量分析与监控数据平台，将自我诊断与改进工作情况纳入年度质量报告，实现教学管理水平和人才培养质量的持续提升。
2、可以满足文化基础课和专业课教学、各类考试（如全国教师资格考试、全国信息化大赛、中考阅卷）、竞赛（全国信息技术大赛、市技能大赛、市科技节等）、省课改试点、创新教学模式、学校管理、学生生活、社会培训等活动开展的需求。
3、可以实现数字化平台系统的统一整合，实现高速的网络信息化办公，使学校教师快速、敏捷地完成日常教学工作，提高工作效率。
</t>
  </si>
  <si>
    <t>1、紧密围绕提高人才培养质量，建立基于中等职业学校人才培养工作状态数据及相关信息填报，以学校为工作主体、职教专家团队引领诊断、相关利益方有效参与、举办者监督整改的诊改常态化周期性教学工作诊断与改进工作制度、工作机制、预警和激励机制；开展多层面多维度的诊断与改进工作，构建校内全员全过程全方位“五纵五横”的质量保证体系，逐步建成覆盖全员、贯穿全程、纵横衔接、网络互动的常态化教学工作诊断与改进制度；建立完善学校质量分析与监控数据平台，将自我诊断与改进工作情况纳入年度质量报告，实现教学管理水平和人才培养质量的持续提升。
2、可以满足文化基础课和专业课教学、各类考试（如全国教师资格考试、全国信息化大赛、中考阅卷）、竞赛（全国信息技术大赛、市技能大赛、市科技节等）、省课改试点、创新教学模式、学校管理、学生生活、社会培训等活动开展的需求。
3、可以实现数字化平台系统的统一整合，实现高速的网络信息化办公，使学校教师快速、敏捷地完成日常教学工作，提高工作效率。</t>
  </si>
  <si>
    <t>我校两个校区属于市区相对较老的学校，经长期使用，部分学校设施破损严重，为学校正常教育教学活动的实施，学校拟通过进行多个校园修缮项目的开展来改善学校办学的基础条件
，保障设备设施的更新，满足师生教学需求，立德树人，促进中学生德智体美全面发展，保正校园安全，促进学生快乐成长。
一、华盖校区操场翻新（总投资150万，当年安排90万）90万(我校华盖校区操场塑胶基础损坏，塑胶已龟裂脱层，面积为3800平方，需要翻新。预计于2020年暑期完成施工。）
二、校园雨污水管网改造（总投资80万，当年安排64万）（学校办学历史悠久，原有地下管网陈旧，下大雨时不能满足现在排放需求致使一楼教室雨水倒灌，且不能符合现行雨污分离的要求。亟需改造。）</t>
  </si>
  <si>
    <t xml:space="preserve">日常工作经费：通过教师培训、开展四节活动、党团活动的实施以及采购相关专业设备、校园修缮等项目的开展来改善学校办学的基础条件，保障设备设施的更新，满足师生教学需求，立德树人，促进中学生德智体美全面发展，通过培养学生创新能力，全面发展素质教育，建设高素质专业化教师队伍，有效推进课堂教学改革，切实提高课堂教学质量；保证学校日常教育教学工作正常开展，同时我校制定了校园文化建设实施方案，始终以“为工作学习，为创业奠基”的办学理念，重树了学生求学精神支柱，为德育和教学提供了逻辑支点，也契合职业学校学生的实际，使学校的工作有了清晰的主线，同时按照“工业文化进校园、行业文化进专业、职业文化进教室、社会主义核心价值观进校园、进课堂、进教材”的校园文化建设布局规划，开拓现代学徒制教育的新思路，依据学校礼仪教育传统和服务类专业特点，打造以“礼商文化”为特征的校园文化。通过深化课程改革，变革教学方式，创新教学管理手段，满足学生“选择性”教育需求，促进学生个性化成长。提高教师教育教学水平，达到全面贯彻教育方针。
</t>
  </si>
  <si>
    <t xml:space="preserve">项目的开展来改善学校办学的基础条件，保障设备设施的更新，满足师生教学需求，立德树人，促进中学生德智体美全面发展，通过培养学生创新能力，全面发展素质教育，建设高素质专业化教师队伍，有效推进课堂教学改革，切实提高课堂教学质量；保证学校日常教育教学工作正常开展，同时我校制定了校园文化建设实施方案，始终以“为工作学习，为创业奠基”的办学理念，重树了学生求学精神支柱，为德育和教学提供了逻辑支点，也契合职业学校学生的实际，使学校的工作有了清晰的主线，同时按照“工业文化进校园、行业文化进专业、职业文化进教室、社会主义核心价值观进校园、进课堂、进教材”的校园文化建设布局规划，开拓现代学徒制教育的新思路，依据学校礼仪教育传统和服务类专业特点，打造以“礼商文化”为特征的校园文化。通过深化课程改革，变革教学方式，创新教学管理手段，满足学生“选择性”教育需求，促进学生个性化成长。提高教师教育教学水平，达到全面贯彻教育方针。
</t>
  </si>
  <si>
    <t>为学校发展和学生身心可持续发展提供运动场地。提升学校幼师专业办学条件，提高学校社会知名度。改善学生宿舍室内乳胶漆脱落现象，按标准要求重刷内墙乳胶漆。改善学生住宿，提升学生办学条件。</t>
  </si>
  <si>
    <t>公用经费的增加，提高我校办学水平，提升教师专业素养，丰富学生课内外学习生活。</t>
  </si>
  <si>
    <t>提升校园安全等级，提升学校办学条件，提供学校声誉。减少宣传横幅、会议背景制作造成的塑料垃圾污染。为师生环保宣传，无纸化办公等生态环保意识培养提供帮助。改造现有模拟信号的监控设备，有效减少维护成本和能源消耗。提供教育局，人社局等各类考试20余次，为社会人才选拔提供物质基础</t>
  </si>
  <si>
    <t>立德树人、促进学生德智体全面发展、有效推进课堂教学改革优化布局，提升内涵，通过实施政府采购设备校园修缮等改善学校办学的基础条件，保障设备设施的更新，满足师生教学需求，推进我校教育事业现代化水平</t>
  </si>
  <si>
    <t>完成省三名工程任务书验收点，加强实训室定点管理，提升学校后勤服务管理能力。通过V R虚拟场景提升学生可持续发展意识教育。</t>
  </si>
  <si>
    <t>通过实施校园修缮，保障学校正常运转。</t>
  </si>
  <si>
    <t>通过教师培训、开展四节等活动，立德树人，促进残障学生德智体美全面发展，全面发展素质教育，建设高素质专业化教师队伍。</t>
  </si>
  <si>
    <t>市特教学生伙食补贴</t>
  </si>
  <si>
    <t>由于客观原因，我校学生的家庭条件普遍较差，大部分学生家处偏远山村，生活的压力大，学生家长的生活负担重。针对特教学生的伙食补贴极大的缓解了学生家庭压力，有力的保障了残疾学生的入学，有效的避免了因贫辍学、因残辍学的发生。</t>
  </si>
  <si>
    <t>温州市特殊教育学校学生宿舍建设工程</t>
  </si>
  <si>
    <t>通过建设，改善学校办学基础条件。</t>
  </si>
  <si>
    <t>通过实施政府采购设备，改善学校办学基础条件</t>
  </si>
  <si>
    <t>温州市第三十一中学建设项目（基金）</t>
  </si>
  <si>
    <t>提高学校办学条件，保证教学正常进行</t>
  </si>
  <si>
    <t>通过教师培训、开展四节等活动，培养学生创新能力，全面发展素质教育，建设高素质专业化教师队伍，有效推进课堂教学改革，切实提高课堂教学质量。</t>
  </si>
  <si>
    <t>日常工作经费（附加）</t>
  </si>
  <si>
    <t>后勤服务保障工作是学校开展一系列工作的基础，优化后勤服务、管理和保障工作、确保学校安保及保洁人员是主导。确保安保以及保洁人员做好食堂消防等安全隐患整改工作，争取把各类安全隐患消除在萌芽状态，随着学校两校区的办学，学生数量增加，校园安保与保洁建设需要聘用大量相关人员维护学校文明安全建设。</t>
  </si>
  <si>
    <t>1、为创编更优秀的原创节目，提升学生专业技能，争取在温州市中小学艺术节、浙江省中小学艺术展演中更优异的成绩。
2、了体现我校的办学宗旨、学生的特别需要和我校的教学资源优势，紧密结合国家课程、地方课程，全面推进素质教育，提升学校办学层次，培养学生个性特长，提高学校和教师课程开发意识与开发能力，同时提高教师专业水平、研究能力和创新能力。
3、聘请专家根据不同乐器选择不同的训练方法（个别指导、分组训练和集体排练相结合），切实提高学生的演奏能力和水平，经过专家指导，19年参加温州市中小学生艺术节获一等奖。</t>
  </si>
  <si>
    <t>通过政府采购设备，维持学校办公、教学及生活的正常运行，提升学校教育教学质量，全力打造全国职业教育优秀学校。</t>
  </si>
  <si>
    <t>1.义务教育学科教研组长领航项目，共六个学科，培养义务教育阶段教研组长360人，促进教研组长成为学科领航人。提高教研组长研修活动的组织、策划和实施能力，带动教师积极、有效的参与校本研修活动，在深化课程改革、促进课堂变革、教学新常规落实与学科核心素养落地等方面取得系列成效。
2.绿色耕耘送培到县（泰顺）项目，按因需送培的思路，实现精准帮扶，共五个学科，培养350名教师，进一步推进我市教育相对薄弱地区的教师发展，整体提升教学质量，促进义务教育均衡发展。
3.初中薄弱学校质量提升项目,围绕着教学质量提升，实现精准送教，共五个学科，指导300名教师，研讨有效教学与精准教学，提升城区西部与农村薄弱初中学校的教学质量。
4.市级学科骨干教师“素养提升”项目，共十个学科，培养600名教师，设计成长规划、专业精神、理论研修、实践教学、成果展示培训课程，为教师进一步成为市级学科骨干教师、市教坛新秀、教坛中坚、教坛宿将奠定坚实基础。
5.上海外国语培训项目,培养英语教师100名,以提升教学理念、改进教学行为、提高执教水平，提升教师的专业素养为目的，促进我市义务段英语教师的整体素养。
6.第六批名师工作站和第八批名师工作室71个于2018年设立，2020年结业。两年周期结束，组织考核展示活动。
7.第七批名师工作站和第九批名师工作室70个于2019年设立，2021年结业。两年周期结束，组织考核展示活动。
8.第八批名师工作站和第十批名师工作室70个于2020年设立，2022年结业。两年周期结束，组织考核展示活动。
9“教育名家”培养周期为2018年至2020年，培养名额116人（其中管理类培养对象34名，学科类培养对象82名）。
10.市级“未来名师”培养周期为2018年至2020年，在培养周期内，集中研修不少于40天，市级培养名额290人。
11、通过培训，完成全市近1750名普高共12个学科在职专任教师的学科专业发展培训和校长培训，促进教师对学科教学技能的进一步理解，能结合新的课程标准，促使教学理念的转变、教学方法的改变。同时，每人完成浙江省教师培训管理平台指令性学分，阶段性完成培训任务。</t>
  </si>
  <si>
    <t>教育教学工作经费</t>
  </si>
  <si>
    <t xml:space="preserve">1、根据学科特点, 结合我市全面提升教学质量的文件精神，开发相应的教师培训主题，2020年要特别突出招收农村薄弱学校骨干教师，对其实施针对性的培训。本项目对义务教育21个学科在职专任骨干教师开展学科专业发展培训，培养教师2000名，组织培训100天，每天8学时，促进受训教师在理论素养、专业知识、教学实施、教学研究、命题评价、作业设计等方面获得较高素养和水平，在教学的创新意识和实践能力方面有较大的提高，训后能改进教学行为，提高依标施教与精准教学能力，以适应我市全面提升教学质量的需要。
2、我市为重方言区，整体普通话水平较差，为推广国家通用语言，提高普通话水平整体水平，促进我市经济和社会的发展，努力做好普通话培训管理和测试工作。
2020年要完成各类人员普通话测试16000人次，（其中计算机辅助测试14000人次，面测2000人次）。
3、努力将分院打造成为一个适合教师培训的品牌基地，同时成为颇受好评的全省教师的一个疗休养基地（省教育厅和省教育工会挂牌的）。2020年要迎接约1.2万人次教师的培训、疗休养及社会顾客，争取营业收入398万元。
4、《温州教师教育》定位为教育类学术季刊。文种中文，16开，每期64页，印刷2000册，免费赠阅。赠阅对象为全省县级中小学教师培训机构、全市中小学校、部分骨干教师成员。杂志以交流为平台，聘请特约记者，定期召开培训学习会，加强互动交流和学习功能。并邀请全国知名专家学者为杂志撰写特稿、给特约嘉宾做专题讲座，提高杂志的思想性、学术性和专业性。
5、做好日常维护，保证网站、微信公众号（系统）正常运营，进一步完善教师培训与名师工作管理信息化。
</t>
  </si>
  <si>
    <t>专项设备购置费</t>
  </si>
  <si>
    <t>雁荡分院是隶属我院的一个教师培训基地，主要为教师培训提供场地、食宿等服务，员工向社会招聘，费用由预算内列支。该项经费是设备购置。</t>
  </si>
  <si>
    <t>保证全市中考阅卷工作及招生工作顺利进行</t>
  </si>
  <si>
    <t>保证国家教育考试顺利进行</t>
  </si>
  <si>
    <t>航空航天馆设备69.90万元和航空航天馆装修13.2万元，共83.1万元（内）</t>
  </si>
  <si>
    <t>1、老校区围墙改造48万元（内）老校区围墙至今是简易的铁丝网，尚未正式围墙，存在一定的安全隐患。</t>
  </si>
  <si>
    <t>温州市学生实践学校建设工程</t>
  </si>
  <si>
    <t>目前已经建成148亩室外实践场地，在浙江属于一流学生实践基地</t>
  </si>
  <si>
    <t xml:space="preserve">为学校综合实践教学提供信息化保障，有效提升教学办公效率。 根据学校四大领域（国防安全教育、科学创新教育、乡土文化教育、自然生命教育）课程体系，科学创新教育要开发木工的实践课程，培养学生的动手实践能力和发散思维。
</t>
  </si>
  <si>
    <t>专项修缮费</t>
  </si>
  <si>
    <t>校园零星修缮21.49万元（内）学校目前的校园楼层铁栏杆、木制品建筑（钓鱼台、木亭、木凳子）、楼层外立面，均出现破损、腐蚀等迹象，需经常维保。</t>
  </si>
  <si>
    <t>1、学校出入口管理设备及系统26万元（内）温州市学生实践学学校现有5个出入口，3个为主要出入口，2个为次要出入口，为了校园安全管理，需要配置人员出入口管理系统。  2、校园一卡通12.8万元（内）我校目前无一卡通，食堂、教学、门禁等智能化方面仍是空白。  3、电子围栏13.8万元（内）学校老校区我围墙无安全电子围栏，新校区附属三期围墙无安全电子围栏  4、电子显示屏32万元（内）我校新校区全面建成，尚未安装电子显示屏，为了学校教育教学和宣传的目的，需要配置电子显示屏。  5、校园无线网络11万元（内）校园无线网络尚未完善，室外没有无线网络，部分大楼室内无线也尚未完善，只有办公室有无线网络，无法达到综合实践教学结合信息化手段的要求。  6、智能门锁改造15万元（内）我校目前所有的门均为老式的钥匙门锁，非常不利于学校的后勤管理，现有学生宿舍、教师培训宿舍、办公楼等300个老式木门。而且我校的学生均为外来参加实践活动的学生，不是固定学生，经常容易发生钥匙丢失事情，上千把的钥匙给后勤保障提供了很大的难度。</t>
  </si>
  <si>
    <t>1、实施温州市102所高中学校4.2万多高三学生学考选考适应性考试，落实《温州市教育局关于提高中小学教育教学质量的实施意见》，科学诊断问题，准确评价课堂教学特别是高考复习效果，提升我市普通高中教学质量，满足我市普高学校亟待解决的教学质量评估要求。
2、组织全市所有高三教师参加网络阅卷，提高阅卷效率，形成我市依据信息技术分析教育教学实际情况，对全市高三学生学习情况实施有效的监测，为各级各部门掌握我市高三教育教学质量提供依据，有效提高高三教育教学质量
3、提高高三模拟考试的质量，在命卷、考试、阅卷等方面实施与高考一样的程序与步骤，为学校、教师、学生针对性高考复习的真实模拟环境，清晰的呈现学生答题、教师复习备考等问题。
4、提高高一、高二模拟考试的质量，在命卷、考试、阅卷等方面实施与高考一样的程序与步骤，为学校、教师、学生针对性高考复习的真实模拟环境，清晰的呈现学生答题、教师复习备考等问题。
5、提升我市基于大数据背景下的教育教学质量分析。</t>
  </si>
  <si>
    <t>为深入贯彻落实国家和省中长期教育发展规划纲要，加快推进教育现代化，办让人民满意的教育，贯彻落实“立德树人”教育宗旨，以全面提高教育教学质量为目标，围绕我市“十三五”教育发展规划，认真落实省教研室和市教育局年度工作要求，进一步深化中小学课程和课堂改革，深入研究新高考学考选考，创新教研工作方式，建立区域教研体系，丰富教科研内涵，为教育行政决策、学校发展和师生成长服务,我单位特制定和实施有关教育教学工作项目。</t>
  </si>
  <si>
    <t xml:space="preserve">1、笔记本电脑10台  6万（6000*10）
2、速印机1台     3.5万（1*35000）
                     </t>
  </si>
  <si>
    <t>1.通过行政会议，开展各类学前教育工作的布置；
2.借助学前教育推进会，加速温州市学前教育课程改革；
3.举行农村课改展示会，推进农村幼儿园课程改革进程
4.举行教师专业技能评比，提升学前教育师资队伍专业素养
5.通过节日创新活动，加强学前儿童的劳动教育</t>
  </si>
  <si>
    <t>全面推进教育信息化，中心人员紧缺，要解放重复劳动，来更好的管理指导学校信息化建设维护，网络安全监测，根据网络安全法的要求，实时网络安全实时演练，提早发现网络安全病毒。</t>
  </si>
  <si>
    <t xml:space="preserve">1.云图升级43万                                                                                                                                     
2.建成市本级资产管理运行维护系统。
3.学生实践基地活动费70万元（接待市本级学校学生约11700人实践活动每人次60元）
</t>
  </si>
  <si>
    <t>一、加强“未来教育”顶层设计
二、进一步完善教育大数据中心建设
三、推进应用体系建设
四、着力打造泛在网络环境支撑
五、依据原装备中心管理职责，按照“十三五”教育装备规划要求，积极开展“三维”教育装备各项建设</t>
  </si>
  <si>
    <t xml:space="preserve">1.服务器优化扩容后，预计同时支撑在线阅卷教师并发数达到4000人；提升教师阅卷在期中期末和大型考试集中期的阅卷体验；提升考试数据分析单次运算的计算速度。
2.开标室显示终端，供各供应商观看开标记录用。
3.购买灯光检测仪等设备，用于教室灯光检测和标准科基本仪器配备。
</t>
  </si>
  <si>
    <t xml:space="preserve">更好的履行基建中心承担的职能，为学校基本建设业务和小型基建项目提供指导工作，通过业务培训等提升全市基建业务人员的素质与工作能力，按月均衡推进项目建设，扩大优质教育资源硬件建设，为实现教育均衡发展和现代化提供硬件保障,优化教育资源布局，为办人民满意教育提供硬件保障。 </t>
  </si>
  <si>
    <t>通过政府采购设备，完成设施设备更新，满足日常工作的需求，更好的履行基建中心承担的职能。</t>
  </si>
  <si>
    <t>温州市老教师学院为我市退离休老教师服务,使老教师在学院里老有所学,老有所乐,老有所为，达到快乐学习,健康生活,服务社会的目标。
为提高教学质量，树立品牌，开展展示风采活动。做好一年一度的市教育局机关和直属学校（单位）领导同志退休慰问工作，同时，做好女职委干部队伍建设工作，提升队伍活力。通过县（市、区）教育工会的初步审核、推荐，市教育工会实地查看、核实，最终由局领导带队上门帮扶、慰问，实现精准帮扶，为特困教师送温暖。</t>
  </si>
  <si>
    <t>温州市第二十八中学二期建设工程</t>
  </si>
  <si>
    <t>推进初中义务教育建设，解决周边辖区适龄儿童就学问题，提供义务教育服务，培育优秀人才。</t>
  </si>
  <si>
    <t>1、教师培训经费  1820*13=2.37万
建设高素质专业化教师队伍，有效推进课堂教学改革，切实提高课堂教学质量，满足师生教学需求，保障学校正常运转，打造“未来学校”。</t>
  </si>
  <si>
    <t>1.音乐教室未装修，装修后达到吸音降噪、艺术氛围烘托，环境育人的目的。
2.原本2019年的紧急调整项目，由于本级财政资金缺口较大，建议放至2020年执行。用以满足2020年师生人数增加的需求。
3.综合楼联通教学楼，专业教室、食堂及功能处室和教师办公室，每层楼通往教学楼的门厅是师生活动高频区域，也是家长来访的第一区域。门厅还是联通教室和专业教室的必经之路。要提升环境，从而提高师生校园生活工作学习的幸福感。</t>
  </si>
  <si>
    <t>1.满足全校师生的学习工作需求。
2.为未来15年档案存储提供硬件支持。
3.不断为社会输送合格的毕业生；窗帘布建设使得学校的装备设备得到进一步提升。
4.为未来5-10年教育教学活动提供硬件支持。
5.提供优质安全的工作和学习环境。</t>
  </si>
  <si>
    <t>温州市第三十二中学一期建设工程</t>
  </si>
  <si>
    <t>2020年完成整体工程结算。</t>
  </si>
  <si>
    <t xml:space="preserve">1.满足学生与教师日常学习与工作的需要。
2.地理学科教室建设，用于人文类学科教学。
3.为了更好地提升教师专业技能，从而提高教育教学质量，特设立微格教室一间。
</t>
  </si>
  <si>
    <t>1、教师培训经费6人*1820=10920元 建设高素质专业化教师队伍，有效推进课堂教学改革，切实提高课堂教学质量，满足师生教学需求，保障学校正常运转，打造“未来学校”。</t>
  </si>
  <si>
    <t>温州滨海职业教育中心建设工程</t>
  </si>
  <si>
    <t>温州滨海职业教育中心是市人民政府为加快职业教育基地建设，推进温州滨海职业学院筹备工作而批复同意创办的，由温州技师学院、温州市第三职业中等专业学校合并而成，并将原市职业教育基地建设指挥部更名为温州滨海职业教育中心，承担滨海职业教育中心的建设任务。中心按照“3+2”、“五年一贯制”等中高职衔接教育和中高职一体化模式办学，学历教育在校生数为12700人（其中高职学生5500人，中职学生7200人），地址温州经济技术开发区金海园区D-32b-1、D-33、D-38b地块，项目总用地901.8亩，建成后总建筑面积约45万平方米。温州滨海职业教育中心建设工程与2013年7月15日经温州市发改委批复立项（温发改审【2013】82号），最后经温州市发改委初步设计批复审核，温州滨海职业教育中心建设工程的总投资概算为221876.21万元（据温发改审设计【2013】116号和温发改审设计【2014】32号相加而得）。预计2018年年底竣验，2019-2020年进行结算，拟在2019年向市财政申报8204万元。</t>
  </si>
  <si>
    <t>通过校园修缮等， 改善学校办学的基础条件，保障设备设施的更新，满足师生教学需求，保障学校正常运转，打造“未来学校”。</t>
  </si>
  <si>
    <t>水电费，满足师生教学需求，保障学校正常运转</t>
  </si>
  <si>
    <t>日常工作经费（内）</t>
  </si>
  <si>
    <t xml:space="preserve">通过教师科研培训经费、四节、党团员活动费用、物业管理费、主题仪式教育、学生星级评价、 班主任培养工程、人生游学课程建设、新课程背景下校本课程建设、生命教育研学及基地建设、体育特色项目活动经费、学生社团及校园文化建设、合唱、朗诵及艺术特色项目活动、红色长廊建设等项目的实施，培养了学生创新能力，全面发展素质教育，建设高素质专业化教师队伍，有效推进课堂教学改革，切实提高课堂教学质量。
通过实施政府采购设备，校园修缮等， 改善学校办学的基础条件，保障设备设施的更新，满足师生教学需求，保障学校正常运转，打造“未来学校”。
</t>
  </si>
  <si>
    <t>1.高质量完成各类教育质量监测工作，通过监测掌握我市中小学教育质量总体状况，发现问题、深入诊断，为改进教育质量管理提供实证依据。
2.深入推进学校层面的教育评价改革工作，通过扩面提质、强化督导，使评价改革落到实处；
强化教育质量监测的反馈改进工作，通过撰写专业科学的教育质量监测报告、召开教育质量分析反馈会议、加强督查，进一步强化分析反馈结果的改进运用工作，切实发挥监测结果的重要作用。
3.通过培训，进一步端正县（市、区）教育行政人员、教师发展中心领导、评价员的评价理念；提升评价员的评价技术；通过培训，提高学校校长、教师的评价素养；进一步完善学校校本化的过程性评价机制；通过培训，提高温州基础教育的教育评价素养，完善温州教育质量综合评价体系，形成完善的市—县—校教育评价管理网络。</t>
  </si>
  <si>
    <t>1.深化教育领域综合改革、全面推进区域教育现代化、实现“管办评分离”；
2.健全考核评价机制，激发不同类型不同层次学校的办学积极性、主动性和创造性，不断提升教育质量和办学内涵，办人民满意教育；
3.推动学校内部管理机制改革与创新，深化基础教育课程改革；</t>
  </si>
  <si>
    <t>本级业务费</t>
  </si>
  <si>
    <t xml:space="preserve">实施该项目加强教育经费统计工作，关心青少年下一代，实施五育并举;深化课改，加强全市各级各类教育教学工作指导，提高市局直属学校校园文化建设指导；促进国际对外教育教学交流；保障机关大楼正常运转。促进教育系统党风廉政建设。推进党建特色品牌和高质量党建工作，营造温州教育持续健康协调发展的良好氛围。
</t>
  </si>
  <si>
    <t>高校教育费附加项目</t>
  </si>
  <si>
    <t>1.高校协同创新项目：为积极响应高教强省战略，根据国家教育部、省教育厅关于开展高校协同创新中心建设工作的文件要求，推动在温高校与行业企业、科研院所、地方政府联合组建协同创新中心，加快科技成果转移转化，更好地服务于温州产业转型升级和经济社会发展。 根据《温州市教育局关于开展首批“温州高校协同创新中心”申报工作的通知》(温教高函〔2017〕124号)、《温州市教育局关于公布首批“温州高校协同创新中心”认定结果的通知》(温教高〔2017〕103号)，共认定首批“温州高校协同创新中心”7个，每年给每个协同创新中心安排50万元补助资金，另外省级协同创新中心（温职院）补助25万元。
2.高校优势特色专业、高校产教融合基地建设。贯彻落实《国务院办公厅关于深化产教融合的若干意见》《温州市委全面深化改革领导小组2018年工作要点》和市政府主要领导批示精神，推动温州高校深化产教融合、校企合作，设立产教融合基地，加强产教融合实训环境、平台、载体建设和维护，加快科技成果转化和产业化。评审补助产教融合基地项目10个,每个15万，150万元。深入贯彻国家、省、市教育改革与发展规划纲要，引导高职院校优化专业结构，加强专业内涵建设，打造品牌专业，改善专业基础条件，搭建国家、省级等特色专业培育平台，提升专业服务产业发展能力,评审补助优势特色专业10个，每个20万，计200万元。两项共计补助350万元</t>
  </si>
  <si>
    <t>教师招聘选调引进经费</t>
  </si>
  <si>
    <t>坚持公开、公平、公正原则，严格各项程序，精心组织提前引进优秀师范类毕业生、公开招聘教师、公开选调教师和跨县域流动教师考核、聘任工作，确保市直学校教师队伍质量。引进、招聘、选调市教育局直属公办学校全额事业编制学科专业教师和工作人员。加强教师队伍建设，提高教育教学质量。</t>
  </si>
  <si>
    <t>教育费附加预备费</t>
  </si>
  <si>
    <t>保障学校正常运转，保障教育事业发展。</t>
  </si>
  <si>
    <t>1.促进职业教育，提升师生技能水平和教学质量
2.促进民办教育改革，落实优化财政扶持补助政策，提高民办学校管理水平和教师教学水平，激发社会力量办学的积极性，加大对民办学校的投入。
2.进一步加快师资队伍建设，促进教师专业发展，培养新时期学科带头人，提升教育教学质量；
3.开通温州市中小学生在线答疑平台，为学生和家长提供免费的个性化教育服务，弥补区域教育的不平衡，在一定程度上缓解“补课”热，实现优质教育资源的共享。
4.提高学生体质健康水平；
5.深入宣传贯彻党的十九大精神，汇聚新时代建设教育现代化的强大正能量，营造温州教育事业改革发展的良好氛围；
6.落实市政府民生实事政策</t>
  </si>
  <si>
    <t>平安校园宣传和督查</t>
  </si>
  <si>
    <t>发现安全隐患并整改，同时进行宣传，提高平安校园整体水平。</t>
  </si>
  <si>
    <t>市本级民办义务教育学校免学杂费补助</t>
  </si>
  <si>
    <t>义务教育经费保障机制落实到位，对民办义务教育学校实施免学杂费政策。</t>
  </si>
  <si>
    <t>素质教育专项经费</t>
  </si>
  <si>
    <t>1省市艺术节比赛经费：深化教育改革，增强美育熏陶，有效提高学生艺术素养，全市计划组织艺术比赛15项，共25场左右的比赛，计划评选出市艺术比赛 一等奖450个 ；二等奖800 ；三等奖1200个 左右，并择优推荐作品（节目）参加省艺术节比赛，力争取得佳绩。2.科技节经费30.64万：加强全市青少年的科普教育，培养学生科学素养和创新精神，提高实践能力。3..省市体育运动会等比赛119.24万元（内）：以全面提高学生的基本素质为根本宗旨，通过广泛组织开展体育节、各运动项目竞赛活动，形成课外活动的系列化、序列化，不断提高学生体质健康水平和综合素质，全面展示我市广大中小学生体育特长，积极推进学校素质教育。4.大学生思想政治工作经费35.9万元：根据中央和省市有关部门关于进一步加强大学生思想政治工作的有关要求，开展2020年温州高校辅导员技能大赛、辅导员专题培训；开展温州高校思想政治工作专项课题研究，立项课题不少于30个；开展2020年温州市大学生足球赛、篮球赛、健美操比赛、演讲比赛等文体比赛；开展温州市大学生创新创业教育和思想政治教育形势报告会、专题讲座等。</t>
  </si>
  <si>
    <t>特困生补助经费</t>
  </si>
  <si>
    <t>落实普通高中的家庭经济困难学生实施免学费政策补助政策，体现了党和政府的关怀，产生了积极的社会效益</t>
  </si>
  <si>
    <t>未来教育宣传经费</t>
  </si>
  <si>
    <t>营造教育事业改革与发展的良好氛围，推进教育事业全面协调发展</t>
  </si>
  <si>
    <t>疫情防控和线上课程教学费用</t>
  </si>
  <si>
    <t>用于温州中学等22所学校、单位疫情防控物资和设备采购支出，保障疫情期间学校正常运转和线上教学，最大限度降低疫情对学校产生的影响，提升了学校防控能力，保障了各类学校的正常运转。做好各项应急准备工作，确保各项防控措施有力有效、落实到位。</t>
  </si>
  <si>
    <t>教学楼和住宿部周边的软绿地建设，有力于学生在校期间发生突发事件时具有一定的保护作用。同时也可以为学生提供发生突发事件紧急逃生时的一个保护地带。
完成温州财校二号楼会议室（4个）及公共部分装修工程尾款支付。
完成创新创业实验室和体育馆的修缮工程</t>
  </si>
  <si>
    <t>确保学校两栋宿舍楼水电供应，完成110间寝室房门和105间卫生间门的更换，将二期工程的用电户线路与一期的用电户线路整合为双线路，保证学校教学及各项工作有序开展</t>
  </si>
  <si>
    <t>约82名教师培训和学生在教育教学中参加人数800名以上人次，“三自三化三信”教室和寝室创建及开展各类主题德育活动，保障学校各项活动正常开展</t>
  </si>
  <si>
    <t>提供优质的工作和学习环境。升级全校广播系统，改造原来教室及走廊、校园长廊的广播线路，配置住宿部各个寝室的新广播。确保校园广播系统一体化地运行。</t>
  </si>
  <si>
    <t>通过路面沉降维护、连廊封闭项目的实施，改善学校办学的基础条件，营造安全的校园环境。
1、完成700平方室外台阶、铺装路面的维修。
2、完成1071平方米的铝合金窗施工，改善教学环境。</t>
  </si>
  <si>
    <t xml:space="preserve">通过教师培训、开展四节学生活动，水电超支经费项目实施，设备采购、物业管理、公交定制等项目的实施，促进中职学生德智体美全面发展，建设高素质专业化教师队伍，有效推进课堂教学改革，改善学校办学条件，保障设施设备的更新，为全校师生营造良好的教学、工作和学习环境。
1.完成约100名教师培训
2.开展3次以上的学生活动，学生参加人数200人以上
3.完成约60名党员活动任务
4.完成2000余名团员活动
5.完成2000余名学生保险
6.确保学校全部办公室、教室、寝室水电供应。
7.完成学校“教工之家”设备购置，完成瑜伽教室、教师休闲吧、暖心小屋装修，满足126位工会会员的交流、文体活动、心理调适场所需求。
8.完成学校17级18级32个班级美术授课
9.完成体育设备采购，满足部分学生选修课要求
10.完成学校档案室规范化建设及数字档案室建设。
11、完成新增教师20套办公桌椅采购，满足新增教师教学及办公需求
12.完成6个办公室打印机采购及配置
13.完成6.8平方电子屏采购
14.完成学校1台宣传设备采购。
15.完成学校73600平方面积的物业管理，绿化维护等
16.完成每天3趟往返班车的投标
17.完成学校46个班级授课、实验任务。
</t>
  </si>
  <si>
    <t>通过云课堂、计算机房更新、创客、空调项目、实验室设备、安保设备及泳池设备购置项目的实施，促进学生全面发展，营造栓心留人工作环境，确保校园安全。
1、提升信息化水平，推进无纸化办公，完成学校16个班级信息化教学任务。
2、完成学校50台学生电脑，30台教师电脑，以及新机房教学用具等设备采购，完善学校机房建设，确保学生信息化教学
3、确保校园网络安全，防御黑客攻击
4、完成学校创客空间设备采购，促进学生动手能力和创新思维
5、完成44个寝室及档案室、考务室、心理咨询室、机房及6间教师之家空调安装，满足教师办公及学生生活需求。
6、完成学校3间药物制剂实验室建设，完成学校15个班级授课、实验任务。
7、完成6套人脸识别门禁及1套车辆识别系统安装，为2400多名学生的校园生活，150余名教师的工作提供安全保障。
8、完成2000本以上的图书采购，确保教工及学生的阅读需求。
9、面向全校护理专业开放实训场地，同时也面向社会开展培训及考核服务。 完成学校15个班级授课、实验任务，进一步提升对急救知识及技能的掌握及运用。
10、针对护理专业学生对临床基础护理项目的掌握及实际运用。 完成学校24个班级授课、实训任务
11、完成学校约600余灭火器的更换，完成相关设施设备的更新和维护，为2400多名学生的校园生活，150余名教师的工作提供安全保障。
12、完成学校三台精密化学检测设备的更新。完成学校15个班级授课、实验任务。
13、完成学校游泳馆设备的更新，以便游泳馆尽早投入使用，满足126名教师的业余生活需要，保持学校办学质量。</t>
  </si>
  <si>
    <t>大型修缮经费</t>
  </si>
  <si>
    <t>1、东北两大门修建以及教学楼之间软化：惠及全校师生，创绿色校园、平安校园。减少门口资源浪费，建人民心中的平安校园、花园式学校。从而吸引更多的优秀学子就读我校。</t>
  </si>
  <si>
    <t>1、学生课桌椅采购：通过更新课桌椅，让学生有更舒适的学习环境。培养学生积极向上的学习精神，激发学生对学习的热情。 2、跑步机、划船机：有助于强健身体，为招收优秀篮球运动员及田径运动员，吸引更多的优秀篮球运动员报考我校。  3、跳垫：有助于提高学生弹跳力。弹跳力对于篮球队员来说极为重要，训练学生弹跳力，对在比赛中就赢他人一筹。提高蓝队特长生的竞技水平。 4、图书馆书册购置：有助于提高教师教学能力，提高学生成绩。满足全体师生对日益增长的阅读、求知的需求。  5、塔钟控制系统维修：平时临时的修补，不仅花费大还浪费时间，所以一次性进行大修理。减少浪费，减少 耗电。  6、购置打印机：有助于节省成本，减少浪费，提高教学质量。 7、蓝球场修复：修复后投入使用，给学生提供更多的训练地方。提供更多的更好的体育锻炼场地，促进学生体质健康提高。 8、教学楼栏杆刷漆：教学楼栏杆锈蚀，需要重新刷漆，同时栏杆跟柱体墙体接缝处需要加固，保证学生安全。避免腐蚀栏杆造成更大的损失，创造一个学生安心学习的环境。
9、2020年教师培训经费：有助于提升教师专业水平与教学素养。 10、科技节读书节体育节艺术节经费：有助于丰富学生课外业务生活，提高学生生活技能。 11、团员活动费：有助于增强团员爱团意识，促进学生感情。  12、校方责任险：保障学生在校安全。  13、寄宿制学校水电费：解决住校生水电费不足，减轻学校和老百姓负担。确保学生宿舍水电的供应。满足全体住校生生活用水用电的需求。  14、篮球特色经费：有助于提高我校篮球水平及成绩，打造特色篮球学校。  15、保安人员经费：学校安保人员工资的解决，保证校园安全整洁美丽。让临时人员安心 工作，不拖欠工资。对临时人进行培训，继续教育，提高服务意识和水平。  16、学生练习试卷印刷用纸、油墨：有助于提高学生学习成绩。</t>
  </si>
  <si>
    <t>1、通过对考点进行提升改造，能提高考试的监控力度，减少人力支出。其次，保证考试公平公正，达到考试的警示作用。并且该项改造可长久持续，确保考试公平。</t>
  </si>
  <si>
    <t>一、体育馆装修：1、改善教学环境，提高了教学质量，增强了学生技能，学生的就业率提高，满足了社会对人才的需求。2、建高质量的校舍，办高质量的教育，为学校的教育教学提供硬件保障。    二、食堂装修：1、提升后勤服务质量，办人民满意的学校，满足1737名学生的校园生活。2、满足179名教师的工作需要，保持学校办学质量。3、建高质量的校舍，办高质量的教育，为学校的教育教学提供硬件保障。</t>
  </si>
  <si>
    <t xml:space="preserve">一、后勤保障经费：1、支付8名保安人员工资，保证校园的安全与秩序。2、支付每年垃圾清理费用，保障校园的清洁与卫生，为师生打造良好的工作与学习环境。3、支付每年绿化维护费，创建绿色校园、生态校园。4、支付其他各项物业管理费用，保障校园各项工作的顺利开展与运行，提高后勤保障时效性。  二、寄宿制学校水电费：1、保障日常水电费正常支出，维持正常教学工作。2、提高学生与教师的节能环保意识。三、教师培训费：1、通过提高教师水平，提升教学质量，减少资源浪费。2、通过各类培训，是教师能加强教学能力，助推教师成长，为创办家门口群众满意的学校奠定基础。能更好的满足教师培训学习需求，为建设人民满意教育营造好的学习氛围。3、持续培养新时代有素养的教师。4、满足全校老师学分培训等任务的需求。 四、省市各项体育比赛：1、加强学生身体素质，培养学生体育特长。2、取得较好名次，将学校的体育事业发扬光大。3、与兄弟学校多加交流，促进双方水平增长。  五、学生四节活动：1、为学生科技节读书节体育节艺术节的顺利举行提供保障与支持。2、使学生在校就能锻炼与学习各项技能，减少额外支出。3、促进中学生德智体美全面发展，推动学校教学的发展。4、开展各项主题节日，增加学生动手能力。5、培育学生审美观、塑造正确的价值观的作用，增强艺术底蕴，提高自身素养。 六、理化生实验室仪器设备：1、配置足够的实验室仪器，保证日常教学需要，提高学生动手能力，巩固知识点。2、提高学生实验操作技能与科学实验素养，进一步培养学生实验兴趣与实验探究能力。3、通过实验教学，提高教师实验教学水平，有效提升课堂教学效率，减少实验资源的浪费。4、能更好的满足学生分组实验与演示实验的需求，为省市实验技能比赛营造好的实验氛围。满足2人一组分组实验，满足理化生教师日常教学正常需求，提升学生的实验技能，发挥科学教学的教育价值，为培养探究型、创新型人才奠基。5、持续培养新时期高中理化生教师应有的必备素养。夯实学生实验基本操作技能，为学生科学素养可持续发展奠定良好基础。 七、标准化考点考务室提升改造：1、完成温州市国家教育考试巡查系统等设备采购。1、按照国家标准完成巡查系统等设备采购，接入国家5级网上巡查系统，保障各类教育考试顺利进行。3、促进教育考试公平、使用考试更加安全；提高工作效率。 </t>
  </si>
  <si>
    <t>一、播放扩音系统：满足英语高考听力的需求。 二、网络安全设备：1、保障我校网络的安全，防止各种黑客入侵。2、确保我校信息不泄露，保护师生隐私权。  三、无线网络设备：1、按照国家相关标准保质保量采购信息化设备，通过购置无线设备等项目的实施确保学校信息化教学有序开展，推进信息技术与教育教学的融合。 2、学生完成规定的信息化教学，改善教师办公条件，提高教师办公效率。 3、提升学校信息化应用水平，加快智慧校园建设，为信息化提供支撑。2、完善智慧校园硬件设施，促进学校智能化管理，提高工作效率，打通学校和教师、教师和学生、学生与家长、学校和家长之间的互动通道。3、创建信息化特色的校园文化。 4、提供优质的办公和学习环境。 5、提升信息化水平，推进无纸化办公。 四、标准化考点改造提升：满足标准化考点需求，保障高考等重大考试顺利进行。</t>
  </si>
  <si>
    <t>具体项目分别在年中，年末完成。</t>
  </si>
  <si>
    <t>2020.6月份之前完成之后，学校可以继续作为标准化高考考点，提供广大考生考试，为国家选拔人才提供设施齐全的考试场地。</t>
  </si>
  <si>
    <t xml:space="preserve">实现学校一半老师电脑的更新，
学校网络陈旧失修，一次性改造
学生机房电脑破旧更新
网络广播系统更新换代。
</t>
  </si>
  <si>
    <t>日常工作经费（财政专户）</t>
  </si>
  <si>
    <t>实现教师人员培训到位，文印室复印工作能够正常运转，食堂的学生米饭能够正常供应。2020年四节和党员活动能够正常开展。</t>
  </si>
  <si>
    <t>专用设备购置费</t>
  </si>
  <si>
    <t xml:space="preserve">绩效目标：
（1）通过对教师办公电脑的更新，减少维修成本，提高教师日常办公的效率。
（2）通过对学校的网络线路的改造，提升网络，减少网络故障事件，提升办公效率。   
    （3）通过对学校广播系统的改造，降低维修成本，提高经费使用效率，加强学校的宣传，减少噪音，提高学校周边群众的满意度，推进学校现代化的发展。 
（4）通过对学生机房的建设，减少维修成本，提升学校的硬件水平，建成一个崭新的学生机房，进而提高学生和家长的满意度，提高教学质量，推动学校信息化建设。
</t>
  </si>
  <si>
    <t xml:space="preserve">一.产出数量指标。1..高一、高二段教室多媒体平台30个，  60万元。
2..高考考点考场升级70.56万元  。
二.产出质量指标。1、按照国家相关标准保质保量采购信息化设备，通过购置多媒体平台等项目的
实施确保学校信息化教学有序开展，推进信息技术与教育教学的融合。
4、龙湾中学一本上线人数350人以上，一本上线率85%以上。
5、预算执行率达到95%以上。
6..产出进度指标.、6月前，完成需招标设备的参数设置，10月之前完成各类信息化设备采购，预算执行率达到95%以上。
三.效果指标
经济效益指标 根据政府采购规定，严格按照招标法要求实施采购，未列入政府采购要求的，根据单位内控制度要求，设置实施购置流程，制定合理支付标准，节约成本。
社会效益指标 办人民满意的学校，满足1600名学生的校园生活，满足151名教师的工作需要，保持学校办学
 完善智慧校园硬件设施，促进学校智能化管理，提高工作效率，打通学校和教师、教师和学生、学生与家长、学校和家长之间的互动通道，
 打造信息先进学校品牌，办高质量的教育，为社会培养具有较高信息化水平的高素质人才。
环境效益指标 1、创建本校特色的校园文化。
 2、提供优质的办公和学习环境。
 3、提升信息化水平，推进无纸化办公。
可持续影响指标 不断为社会输送合格的毕业生；为教育建设使得学校的建设得到进一步提升。
</t>
  </si>
  <si>
    <t xml:space="preserve">
一.产出指标
1.产出数量指标.约151名教师培训和学生在教育教学中参加人1600名以上人次
 "开展40次的老师培训活动，参加人151以上人次。
确保52个教室20办公室550寝室供水供电。                
完成1667名学生安全保险。"
2.产出质量指标 学校教科研氛围渐浓，教师的教科研能力有较大提高，有更多的老师获得市级教科研各类奖励，中级、高级职称的人数不断增多，中、高级职称的人数占教师总数60%。                                学生的兴趣、特长得到进一步培养。   
 学生获省（市）15项奖项，获奖10人次。向上级学校（院）输送480人才优秀人才。
产出进度指标 11月之前完成各类采购和培训，预算执行率达到95%以上。
效果指标经济效益指标 1、通过提高教师水平，提升教学质量，减少资源浪费。
 2、通过制定节约用水电制度，节约水电。
社会效益指标 能更好的满足教师培训学习需求，为建设人民满意教育营造好的学习氛围。
 通过各类培训，是教师能加强教学能力，助推教师成长，为创办家门口群众满意的学校奠定基础。
 满足1800多名师生的日常教学及生活需求：促进中学生德智体美全面发展，推动学校教学的发展
环境效益指标 开展环保主题教育活动，提升师生环保意识。
可持续影响指标 持续培养新时代有素养的教师。
 培育学生审美观、塑造正确的价值观的作用，增强艺术底蕴，提高自身素养
</t>
  </si>
  <si>
    <t xml:space="preserve">按照国家相关标准保质保量采购计算机设备，通过购置计算面设备项目的实施确保学校信息化教学有序开展，推进信息技术与教育教学的融
产出指标
产出数量指标
完成学校计算机教室设备采购（更新）
产出质量指标
按照国家相关标准保质保量采购计算机设备，通过购置计算机教室设备项目的实施确保学校信息化教学有序开展，推进信息技术与教育教学的融合。
产出进度指标
7月前，完成需招标设备的参数设置，8月之前完成各类信息化设备采购，预算执行率达到95%以上。
效果指标
经济效益指标
根据政府采购规定，严格按照招标法要求实施采购，未列入政府采购要求的，根据单位内控制度要求，设置实施购置流程，制定合理支付标准，节约成本
社会效益指标
办人民满意的学校，满足1600多名学生的校园生活，满足200名教师的工作需要，保持学校办学质量
环境效益指标
提升信息化水平，推进无纸化办公。创建智慧校园特色的校园文化。
可持续影响指标
依据打造信息先进学校品牌，办高质量的教育，为社会培养具有较高信息化水平的高素质人才。
</t>
  </si>
  <si>
    <t>采购确认书结转</t>
  </si>
  <si>
    <t>产出指标
产出数量指标
完成学校校园安全信息化设备一套。 
产出质量指标
按照国家相关标准保质保量采购信息化设备。 提升学校信息化应用水平，加快智慧校园建设，为安全校园提供信息化支撑。
产出进度指标
7月前，完成招标的前期手续，8月之前完成各类采购，11月前预算执行率达到95%以上。
效果指标
经济效益指标
限额以上通过政府采购，限额以下单位以网超价格为标准，自行货比三家。制定合理支付标准，节约成本。
社会效益指标
增强安全意识，营造良好校园氛围，打造平安校园，办高质量的教育。
环境效益指标
节能、绿色，提供安全的办公和学习环境。
可持续影响指标
安全智慧校园的建设使得学校的安全工作得到进一步提升。</t>
  </si>
  <si>
    <t xml:space="preserve">教师教科研培训经费：教师在专业发展培训省级培训中参加人数201人，通过培训，教师专业水平提高，教学成绩上升，有效课堂教学改革深入开展。
学生四节活动经费：满足800多名师生的日常教学及生活需求：促进中学生德智体美全面发展，推动学校教学的发展
党员活动费：使广大党员的思想意识、服务意识得到更进一步地提高，更好地为人民服务。
团员活动费（教师）：持续培养新时代有素养的教师。培育学生审美观、塑造正确的价值观的作用，增强艺术底蕴，提高自身素养。
校方责任险（学生）：每生每年10元，共2160人，共21600.确保学生在校园安全、快乐地学习。
后勤保障经费：校园建筑面积70万平方左右，引进物业，营造优美的校园环境，为学校教育创造条件
学校水电费：保证全校师生的工作、学习生活需要。
体育教学器材：完成学校体育教学器材备的更新，完成学校49个班级授课、训练任务，为学校体育教学活动提供优质的场地和训练环境，提高我校体育教学水平和广大师生的身体素质。
录播教室装修工程：完成学校195平方录播教室工程改造。完成1个录播教室室装修，为学生提供上课教室，满足正常教学需求。
录播教室空调：为录播教室创造清凉的环境。
录播教室家具：为录播教室提供完整的设备、设施，满足日常教学的需求。
市区标准化考点升级：对考试设施、试场进行改造升级后，能促进教育考试公平、使考试更加安全。
八号楼大厅装饰工程：完成学校267平方八号楼大厅工程改造。
八号楼大厅墙面文化：助推师生成长，为创办家门口群众满意的学校奠定基础。
食堂操作间及通道简易装修：完成后使食堂清洁卫生，有利于师生的身体健康和安全
停车位改造工程：提升后勤服务质量，办人民满意的学校，满足学校食堂的垃圾卫生存放，方便教师洗车、停车。
消控维保：完成设施设备更新，满足学生及老师日常教学的需求
消防设备：完成设施设备更新，满足了学生及老师日常教学的需求
安全保障：完成设施设备更新，满足校园安全
热水系统消音改造工程：经过改造，降低噪音。
心理辅导站建设：使学生在校受到良好的心理教育，形成健康向上的心理、身体素质，健康成长。
教师办公电脑：配备电脑，提高教师的教学效果和教学效率，提高教学质量。
音乐教学器材：办具有艺术特色的学校，满足全校学生的校园生活，满足艺术教学的需要，保证学校艺术教学质量
数码摄像机：做好各类活动的拍摄，宣传工作。
数码照相机：做好学校活动的 拍摄、宣传，提高学校的美誉度。
八号楼庭院景观装饰工程：完成平方八号楼庭院1200景观工程改造，优化学校环境，提升校园文化品位，增强文化育人功能环境。
</t>
  </si>
  <si>
    <t>产出指标
产出数量指标
完成学校一套录播教室设备采购（更新）
产出质量指标
按照国家相关标准保质保量采购信息化设备，通过购置录播教室设备项目的实施确保学校信息化教学有序开展，推进信息技术与教育教学的融合。
产出进度指标
7月前，完成需招标设备的参数设置，8月之前完成各类信息化设备采购，预算执行率达到95%以上。
效果指标
经济效益指标
根据政府采购规定，严格按照招标法要求实施采购，未列入政府采购要求的，根据单位内控制度要求，设置实施购置流程，制定合理支付标准，节约成本
社会效益指标
办人民满意的学校，满足2100名学生的校园生活，满足200名教师的工作需要，保持学校办学质量
环境效益指标
提升信息化水平，推进无纸化办公。创建智慧校园特色的校园文化。
可持续影响指标
不断为社会输送合格的毕业生；录播教室的建设使得学校的智慧校园建设得到进一步提升。</t>
  </si>
  <si>
    <t>１、让师生有个相对安全舒适就餐环境，同时符合卫生安全检验要求。</t>
  </si>
  <si>
    <t>按照国家相关标准保质保量采购信息化设备，通过校园无线网络改造等项目的实施确保学校信息化教学有序开展，推进信息技术与教育教学的融合。 学生完成规定的信息化教学，改善教师办公条件，提高教师办公效率。 提升学校信息化应用水平，加快智慧校园建设，为学校提供信息化支撑。完善智慧校园硬件设施，促进学校智能化管理，提高工作效率，打通学校和教师、教师和学生、学生与家长、学校和家长之间的互动通道。</t>
  </si>
  <si>
    <t>完成当年修缮、信息化设备采购更新、装备设备采购更新 和各项业务。完成设施设备更新，满足了学生日常学习的需要，打造优质学校品牌，培养高质量人才。办人民满意的学校，满足1172名学生的校园生活，保持学校办学质量，办高质量的教育，为社会培养具有较高信息化水平的高素质人才。通过智能校门改造等项目的实施以确保学校教育教学有序开展，保证学校安全工作，而且更进一步保障师生人身、财物安全等，从而为提高学校教育教学质量提供更大的保障，产生很好的社会影响。</t>
  </si>
  <si>
    <t xml:space="preserve"> 通过购置课桌椅目的实施以确保学校教育教学有序开展，完成设施设备更新，满足了学生日常学习的需要，打造优质学校品牌，培养高质量人才。办人民满意的学校，满足1172名学生的校园生活，保持学校办学质量，办高质量的教育，为社会培养具有较高信息化水平的高素质人才。通过智能校门改造等项目的实施以确保学校教育教学有序开展，保证学校安全工作，而且更进一步保障师生人身、财物安全等，从而为提高学校教育教学质量提供更大的保障，产生很好的社会影响</t>
  </si>
  <si>
    <t>温州人文高级中学</t>
  </si>
  <si>
    <t>温州市教育技术中心（温州市电化教育馆）</t>
  </si>
  <si>
    <t>温州市学前教育指导中心</t>
  </si>
  <si>
    <t>温州护士学校</t>
  </si>
  <si>
    <t xml:space="preserve">    中等职业教育</t>
  </si>
  <si>
    <t xml:space="preserve">    其他残疾人事业支出</t>
  </si>
  <si>
    <t xml:space="preserve">    公务员医疗补助</t>
  </si>
  <si>
    <t xml:space="preserve">  其他政府性基金及对应专项债务收入安排的支出</t>
  </si>
  <si>
    <t xml:space="preserve">    其他政府性基金安排的支出</t>
  </si>
  <si>
    <t>其他支出</t>
  </si>
  <si>
    <t xml:space="preserve">部门名称：温州市教育局 </t>
  </si>
  <si>
    <t xml:space="preserve">部门名称：温州市教育局 </t>
  </si>
  <si>
    <t xml:space="preserve">部门名称：温州市教育局 </t>
  </si>
  <si>
    <t>2020年预算数</t>
  </si>
  <si>
    <t>根据《温州市财政局关于明确因公出国（境）经费审批意见的通知》（温财外〔2018〕41号）文件精神，因公出国（境）经费实行归口管理，由市财政统筹安排，不再单独安排预算进行公开。</t>
  </si>
  <si>
    <t>2020年市级部门预算财政拨款重点项目支出预算表</t>
  </si>
  <si>
    <t xml:space="preserve">部门名称：温州市教育局 </t>
  </si>
  <si>
    <t>项目名称（修改后）</t>
  </si>
  <si>
    <t>项目内容</t>
  </si>
  <si>
    <t>资金来源</t>
  </si>
  <si>
    <t>项目绩效目标（总体描述）</t>
  </si>
  <si>
    <t>总计</t>
  </si>
  <si>
    <t>一般公共预算资金</t>
  </si>
  <si>
    <t>政府性基金预算资金</t>
  </si>
  <si>
    <t>高中教育费附加项目</t>
  </si>
  <si>
    <t>改善办学条件（修缮</t>
  </si>
  <si>
    <t>维持学校日常开支，满足教师日常需求，营造良好学习和工作环境，保证教育事业正常运转，推动教育事业发展。</t>
  </si>
  <si>
    <t>高中教育专项</t>
  </si>
  <si>
    <t>高中教育项目</t>
  </si>
  <si>
    <t>初中教育投资项目</t>
  </si>
  <si>
    <t>高中教育费附加项目</t>
  </si>
  <si>
    <t>高中教育投资项目</t>
  </si>
  <si>
    <t>中专教育项目</t>
  </si>
  <si>
    <t>中专教育教育费附加</t>
  </si>
  <si>
    <t>中专教育专项</t>
  </si>
  <si>
    <t>特殊教育教育费附加</t>
  </si>
  <si>
    <t>特殊教育项目</t>
  </si>
  <si>
    <t>特殊教育政府投资项目</t>
  </si>
  <si>
    <t>特殊教育教育费附加</t>
  </si>
  <si>
    <t>类别学校政府投资项目</t>
  </si>
  <si>
    <t>维持学校日常开支，满足教师日常需求，营造良好学习和工作环境，保证教育事业正常运转，推动教育事业发展。</t>
  </si>
  <si>
    <t>中专教育项目</t>
  </si>
  <si>
    <t>事业教育专项</t>
  </si>
  <si>
    <t>事业教育项目</t>
  </si>
  <si>
    <t>事业教育教育费附加</t>
  </si>
  <si>
    <t xml:space="preserve">提高教师素质，给学生一个很好的学习环境，学习保障，让学生愉快的学习
</t>
  </si>
  <si>
    <t>事业教育政府投资项目</t>
  </si>
  <si>
    <t>事业教育专项</t>
  </si>
  <si>
    <t>初中教育投资项目</t>
  </si>
  <si>
    <t>中职教育项目</t>
  </si>
  <si>
    <t>高中教育费附加项目</t>
  </si>
  <si>
    <t>高中教育项目</t>
  </si>
  <si>
    <t>高中教育投资项目</t>
  </si>
  <si>
    <t>中职教育政府投资项目</t>
  </si>
  <si>
    <t>维持学校日常开支，满足教师日常需求，营造良好学习和工作环境，保证教育事业正常运转，推动教育事业发展。</t>
  </si>
  <si>
    <t>事业教育项目</t>
  </si>
  <si>
    <t>职业教育教育费附加</t>
  </si>
  <si>
    <t>职业教育项目</t>
  </si>
  <si>
    <t>高中教育专项</t>
  </si>
  <si>
    <t>2020年市级部门财政拨款收支预算总表</t>
  </si>
  <si>
    <t xml:space="preserve">部门名称：温州市教育局 </t>
  </si>
  <si>
    <t>2020年市级部门收支预算总表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</si>
</sst>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0.0000"/>
    <numFmt numFmtId="178" formatCode="0.00_ ;[Red]\-0.00\ "/>
    <numFmt numFmtId="179" formatCode="#,##0.00_);[Red]\(#,##0.00\)"/>
    <numFmt numFmtId="180" formatCode="#,##0.00_ "/>
    <numFmt numFmtId="181" formatCode="0.00_ "/>
    <numFmt numFmtId="182" formatCode="0.00_);[Red]\(0.00\)"/>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60">
    <font>
      <sz val="9"/>
      <name val="宋体"/>
      <family val="0"/>
    </font>
    <font>
      <sz val="11"/>
      <color indexed="8"/>
      <name val="宋体"/>
      <family val="0"/>
    </font>
    <font>
      <sz val="20"/>
      <name val="宋体"/>
      <family val="0"/>
    </font>
    <font>
      <sz val="12"/>
      <name val="宋体"/>
      <family val="0"/>
    </font>
    <font>
      <sz val="11"/>
      <name val="宋体"/>
      <family val="0"/>
    </font>
    <font>
      <sz val="10"/>
      <name val="宋体"/>
      <family val="0"/>
    </font>
    <font>
      <sz val="22"/>
      <name val="方正小标宋简体"/>
      <family val="0"/>
    </font>
    <font>
      <sz val="10"/>
      <name val="方正书宋_GBK"/>
      <family val="0"/>
    </font>
    <font>
      <b/>
      <sz val="20"/>
      <name val="宋体"/>
      <family val="0"/>
    </font>
    <font>
      <b/>
      <sz val="10"/>
      <name val="Arial"/>
      <family val="2"/>
    </font>
    <font>
      <sz val="11"/>
      <name val="方正书宋_GBK"/>
      <family val="0"/>
    </font>
    <font>
      <sz val="11"/>
      <name val="Times New Roman"/>
      <family val="1"/>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9"/>
      <color indexed="8"/>
      <name val="宋体"/>
      <family val="0"/>
    </font>
    <font>
      <sz val="10"/>
      <color indexed="8"/>
      <name val="宋体"/>
      <family val="0"/>
    </font>
    <font>
      <sz val="10"/>
      <color indexed="8"/>
      <name val="方正书宋_GBK"/>
      <family val="0"/>
    </font>
    <font>
      <sz val="11"/>
      <color indexed="8"/>
      <name val="方正书宋_GBK"/>
      <family val="0"/>
    </font>
    <font>
      <sz val="22"/>
      <color indexed="8"/>
      <name val="方正小标宋简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9"/>
      <color theme="1"/>
      <name val="宋体"/>
      <family val="0"/>
    </font>
    <font>
      <sz val="10"/>
      <color theme="1"/>
      <name val="宋体"/>
      <family val="0"/>
    </font>
    <font>
      <sz val="10"/>
      <color theme="1"/>
      <name val="方正书宋_GBK"/>
      <family val="0"/>
    </font>
    <font>
      <sz val="11"/>
      <color theme="1"/>
      <name val="宋体"/>
      <family val="0"/>
    </font>
    <font>
      <sz val="11"/>
      <color theme="1"/>
      <name val="方正书宋_GBK"/>
      <family val="0"/>
    </font>
    <font>
      <sz val="22"/>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color indexed="8"/>
      </left>
      <right style="thin">
        <color indexed="8"/>
      </right>
      <top style="thin">
        <color indexed="8"/>
      </top>
      <bottom style="thin"/>
    </border>
    <border>
      <left/>
      <right/>
      <top/>
      <bottom style="thin"/>
    </border>
    <border>
      <left style="thin"/>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6" fontId="9"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161">
    <xf numFmtId="0" fontId="0" fillId="0" borderId="0" xfId="0" applyAlignment="1">
      <alignment/>
    </xf>
    <xf numFmtId="0" fontId="0" fillId="0" borderId="0" xfId="41">
      <alignment/>
      <protection/>
    </xf>
    <xf numFmtId="0" fontId="0" fillId="0" borderId="0" xfId="0" applyFont="1" applyAlignment="1">
      <alignment vertical="center"/>
    </xf>
    <xf numFmtId="0" fontId="0" fillId="0" borderId="0" xfId="41" applyFont="1" applyAlignment="1">
      <alignment horizontal="right"/>
      <protection/>
    </xf>
    <xf numFmtId="0" fontId="2" fillId="0" borderId="0" xfId="41" applyFont="1" applyAlignment="1">
      <alignment horizontal="centerContinuous"/>
      <protection/>
    </xf>
    <xf numFmtId="0" fontId="0" fillId="0" borderId="0" xfId="41" applyFont="1">
      <alignment/>
      <protection/>
    </xf>
    <xf numFmtId="179" fontId="5" fillId="0" borderId="0" xfId="0" applyNumberFormat="1" applyFont="1" applyAlignment="1">
      <alignment vertical="center" wrapText="1"/>
    </xf>
    <xf numFmtId="0" fontId="6"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5" fillId="0" borderId="0" xfId="0" applyFont="1" applyFill="1" applyAlignment="1">
      <alignment horizontal="center" vertical="center" wrapText="1"/>
    </xf>
    <xf numFmtId="179" fontId="7" fillId="0" borderId="0" xfId="0" applyNumberFormat="1" applyFont="1" applyAlignment="1">
      <alignment horizontal="right" vertical="center" wrapText="1"/>
    </xf>
    <xf numFmtId="0" fontId="5" fillId="0" borderId="0" xfId="0" applyFont="1" applyAlignment="1">
      <alignment vertical="center" wrapText="1"/>
    </xf>
    <xf numFmtId="0" fontId="8" fillId="0" borderId="0" xfId="0" applyNumberFormat="1" applyFont="1" applyFill="1" applyAlignment="1" applyProtection="1">
      <alignment vertical="center"/>
      <protection/>
    </xf>
    <xf numFmtId="0" fontId="5" fillId="0" borderId="0" xfId="0" applyFont="1" applyFill="1" applyAlignment="1">
      <alignment vertical="center" wrapText="1"/>
    </xf>
    <xf numFmtId="0" fontId="5" fillId="0" borderId="0" xfId="0" applyFont="1" applyAlignment="1">
      <alignment/>
    </xf>
    <xf numFmtId="0" fontId="5" fillId="0" borderId="0" xfId="0" applyFont="1" applyFill="1" applyAlignment="1">
      <alignment/>
    </xf>
    <xf numFmtId="0" fontId="5" fillId="0" borderId="0" xfId="0" applyFont="1" applyFill="1" applyAlignment="1">
      <alignment horizontal="center" vertical="center"/>
    </xf>
    <xf numFmtId="0" fontId="0" fillId="0" borderId="0" xfId="0" applyAlignment="1">
      <alignment vertical="center"/>
    </xf>
    <xf numFmtId="0" fontId="0" fillId="0" borderId="0" xfId="0" applyFont="1" applyAlignment="1">
      <alignment vertical="center" wrapText="1"/>
    </xf>
    <xf numFmtId="0" fontId="0" fillId="0" borderId="0" xfId="0" applyFill="1" applyAlignment="1">
      <alignment/>
    </xf>
    <xf numFmtId="0" fontId="7" fillId="0" borderId="0" xfId="0" applyNumberFormat="1" applyFont="1" applyFill="1" applyAlignment="1" applyProtection="1">
      <alignment vertical="center"/>
      <protection/>
    </xf>
    <xf numFmtId="0" fontId="0" fillId="0" borderId="0" xfId="41" applyFill="1">
      <alignment/>
      <protection/>
    </xf>
    <xf numFmtId="0" fontId="7" fillId="0" borderId="0" xfId="0" applyFont="1" applyAlignment="1">
      <alignment horizontal="center" vertical="center" wrapText="1"/>
    </xf>
    <xf numFmtId="0" fontId="0" fillId="0" borderId="0" xfId="0" applyAlignment="1">
      <alignment horizontal="center" vertical="center"/>
    </xf>
    <xf numFmtId="179" fontId="7" fillId="0" borderId="0" xfId="0" applyNumberFormat="1" applyFont="1" applyAlignment="1">
      <alignment horizontal="center" vertical="center" wrapText="1"/>
    </xf>
    <xf numFmtId="0" fontId="0" fillId="0" borderId="0" xfId="0"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49" fontId="54" fillId="0" borderId="0" xfId="40" applyNumberFormat="1" applyFont="1" applyFill="1" applyAlignment="1">
      <alignment vertical="center"/>
      <protection/>
    </xf>
    <xf numFmtId="179" fontId="55" fillId="0" borderId="0" xfId="40" applyNumberFormat="1" applyFont="1" applyAlignment="1">
      <alignment vertical="center" wrapText="1"/>
      <protection/>
    </xf>
    <xf numFmtId="0" fontId="0" fillId="0" borderId="0" xfId="40">
      <alignment/>
      <protection/>
    </xf>
    <xf numFmtId="0" fontId="0" fillId="0" borderId="0" xfId="40" applyAlignment="1">
      <alignment/>
      <protection/>
    </xf>
    <xf numFmtId="0" fontId="56" fillId="0" borderId="0" xfId="40" applyNumberFormat="1" applyFont="1" applyFill="1" applyBorder="1" applyAlignment="1" applyProtection="1">
      <alignment vertical="center"/>
      <protection/>
    </xf>
    <xf numFmtId="179" fontId="56" fillId="0" borderId="0" xfId="40" applyNumberFormat="1" applyFont="1" applyFill="1" applyAlignment="1">
      <alignment vertical="center" wrapText="1"/>
      <protection/>
    </xf>
    <xf numFmtId="179" fontId="7" fillId="0" borderId="0" xfId="45" applyNumberFormat="1" applyFont="1" applyAlignment="1">
      <alignment vertical="center"/>
    </xf>
    <xf numFmtId="0" fontId="7" fillId="0" borderId="16" xfId="40" applyNumberFormat="1" applyFont="1" applyFill="1" applyBorder="1" applyAlignment="1">
      <alignment horizontal="center" vertical="center" wrapText="1"/>
      <protection/>
    </xf>
    <xf numFmtId="49" fontId="56" fillId="0" borderId="16" xfId="40" applyNumberFormat="1" applyFont="1" applyFill="1" applyBorder="1" applyAlignment="1" applyProtection="1">
      <alignment horizontal="left" vertical="center"/>
      <protection/>
    </xf>
    <xf numFmtId="0" fontId="56" fillId="0" borderId="16" xfId="40" applyNumberFormat="1" applyFont="1" applyFill="1" applyBorder="1" applyAlignment="1" applyProtection="1">
      <alignment horizontal="left" vertical="center"/>
      <protection/>
    </xf>
    <xf numFmtId="0" fontId="7" fillId="0" borderId="16" xfId="40" applyNumberFormat="1" applyFont="1" applyFill="1" applyBorder="1" applyAlignment="1" applyProtection="1">
      <alignment vertical="center" wrapText="1"/>
      <protection/>
    </xf>
    <xf numFmtId="0" fontId="0" fillId="0" borderId="0" xfId="40" applyFill="1">
      <alignment/>
      <protection/>
    </xf>
    <xf numFmtId="0" fontId="54" fillId="0" borderId="16" xfId="40" applyFont="1" applyFill="1" applyBorder="1" applyAlignment="1">
      <alignment horizontal="justify" vertical="center" wrapText="1"/>
      <protection/>
    </xf>
    <xf numFmtId="0" fontId="54" fillId="0" borderId="16" xfId="40" applyFont="1" applyFill="1" applyBorder="1" applyAlignment="1">
      <alignment vertical="center" wrapText="1"/>
      <protection/>
    </xf>
    <xf numFmtId="0" fontId="54" fillId="0" borderId="0" xfId="40" applyFont="1">
      <alignment/>
      <protection/>
    </xf>
    <xf numFmtId="179" fontId="5" fillId="0" borderId="0" xfId="40" applyNumberFormat="1" applyFont="1" applyAlignment="1">
      <alignment horizontal="center" vertical="center" wrapText="1"/>
      <protection/>
    </xf>
    <xf numFmtId="0" fontId="0" fillId="0" borderId="0" xfId="40" applyAlignment="1">
      <alignment horizontal="center"/>
      <protection/>
    </xf>
    <xf numFmtId="179" fontId="7" fillId="0" borderId="16" xfId="40" applyNumberFormat="1" applyFont="1" applyFill="1" applyBorder="1" applyAlignment="1">
      <alignment horizontal="center" vertical="center" wrapText="1"/>
      <protection/>
    </xf>
    <xf numFmtId="49" fontId="0" fillId="0" borderId="0" xfId="40" applyNumberFormat="1" applyFont="1" applyFill="1" applyAlignment="1">
      <alignment vertical="center" wrapText="1"/>
      <protection/>
    </xf>
    <xf numFmtId="0" fontId="7" fillId="0" borderId="0" xfId="40" applyNumberFormat="1" applyFont="1" applyFill="1" applyBorder="1" applyAlignment="1" applyProtection="1">
      <alignment vertical="center" wrapText="1"/>
      <protection/>
    </xf>
    <xf numFmtId="49" fontId="7" fillId="0" borderId="16" xfId="40" applyNumberFormat="1" applyFont="1" applyFill="1" applyBorder="1" applyAlignment="1" applyProtection="1">
      <alignment horizontal="left" vertical="center" wrapText="1"/>
      <protection/>
    </xf>
    <xf numFmtId="0" fontId="0" fillId="0" borderId="0" xfId="40" applyAlignment="1">
      <alignment wrapText="1"/>
      <protection/>
    </xf>
    <xf numFmtId="0" fontId="10" fillId="0" borderId="17" xfId="0" applyNumberFormat="1" applyFont="1" applyFill="1" applyBorder="1" applyAlignment="1" applyProtection="1">
      <alignment horizontal="centerContinuous" vertical="center"/>
      <protection/>
    </xf>
    <xf numFmtId="0" fontId="10" fillId="0" borderId="18" xfId="0" applyNumberFormat="1" applyFont="1" applyFill="1" applyBorder="1" applyAlignment="1" applyProtection="1">
      <alignment horizontal="center" vertical="center"/>
      <protection/>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Fill="1" applyBorder="1" applyAlignment="1">
      <alignment vertical="center" wrapText="1"/>
    </xf>
    <xf numFmtId="182" fontId="4" fillId="0" borderId="16" xfId="0" applyNumberFormat="1" applyFont="1" applyFill="1" applyBorder="1" applyAlignment="1">
      <alignment horizontal="center" vertical="center"/>
    </xf>
    <xf numFmtId="181" fontId="4" fillId="0" borderId="20" xfId="0" applyNumberFormat="1" applyFont="1" applyFill="1" applyBorder="1" applyAlignment="1">
      <alignment vertical="center"/>
    </xf>
    <xf numFmtId="181" fontId="4" fillId="0" borderId="20" xfId="0" applyNumberFormat="1" applyFont="1" applyFill="1" applyBorder="1" applyAlignment="1">
      <alignment horizontal="center" vertical="center"/>
    </xf>
    <xf numFmtId="182" fontId="4" fillId="0" borderId="16" xfId="0" applyNumberFormat="1" applyFont="1" applyFill="1" applyBorder="1" applyAlignment="1">
      <alignment horizontal="center"/>
    </xf>
    <xf numFmtId="181" fontId="4" fillId="0" borderId="20" xfId="0" applyNumberFormat="1" applyFont="1" applyBorder="1" applyAlignment="1">
      <alignment vertical="center"/>
    </xf>
    <xf numFmtId="181" fontId="4" fillId="0" borderId="20" xfId="0" applyNumberFormat="1" applyFont="1" applyBorder="1" applyAlignment="1">
      <alignment horizontal="center" vertical="center"/>
    </xf>
    <xf numFmtId="0" fontId="10" fillId="0" borderId="16" xfId="0" applyFont="1" applyBorder="1" applyAlignment="1">
      <alignment vertical="center" wrapText="1"/>
    </xf>
    <xf numFmtId="178" fontId="4" fillId="0" borderId="16" xfId="0" applyNumberFormat="1" applyFont="1" applyFill="1" applyBorder="1" applyAlignment="1">
      <alignment horizontal="center"/>
    </xf>
    <xf numFmtId="178" fontId="4" fillId="0" borderId="16" xfId="0" applyNumberFormat="1" applyFont="1" applyFill="1" applyBorder="1" applyAlignment="1">
      <alignment horizontal="center" vertical="center"/>
    </xf>
    <xf numFmtId="0" fontId="4" fillId="0" borderId="17"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0" xfId="0" applyNumberFormat="1" applyFont="1" applyFill="1" applyAlignment="1" applyProtection="1">
      <alignment vertical="center"/>
      <protection/>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horizontal="center" vertical="center" wrapText="1"/>
    </xf>
    <xf numFmtId="181" fontId="4" fillId="0" borderId="16"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179" fontId="7" fillId="0" borderId="0" xfId="0" applyNumberFormat="1" applyFont="1" applyFill="1" applyAlignment="1">
      <alignment horizontal="right" vertical="center" wrapText="1"/>
    </xf>
    <xf numFmtId="179" fontId="5" fillId="0" borderId="0" xfId="0" applyNumberFormat="1" applyFont="1" applyFill="1" applyAlignment="1">
      <alignment horizontal="center" vertical="center" wrapText="1"/>
    </xf>
    <xf numFmtId="0" fontId="0" fillId="0" borderId="0" xfId="0" applyFill="1" applyAlignment="1">
      <alignment horizontal="center"/>
    </xf>
    <xf numFmtId="49" fontId="10" fillId="0" borderId="21"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wrapText="1"/>
      <protection/>
    </xf>
    <xf numFmtId="179" fontId="10" fillId="0" borderId="0" xfId="0" applyNumberFormat="1" applyFont="1" applyFill="1" applyAlignment="1">
      <alignment horizontal="center" vertical="center" wrapText="1"/>
    </xf>
    <xf numFmtId="179" fontId="10" fillId="0" borderId="0" xfId="45" applyNumberFormat="1" applyFont="1" applyFill="1" applyAlignment="1">
      <alignment horizontal="right" vertical="center"/>
    </xf>
    <xf numFmtId="0" fontId="4" fillId="0" borderId="0" xfId="0" applyFont="1" applyFill="1" applyAlignment="1">
      <alignment/>
    </xf>
    <xf numFmtId="0" fontId="4" fillId="0" borderId="0" xfId="0" applyFont="1" applyFill="1" applyAlignment="1" applyProtection="1">
      <alignment vertical="center" wrapText="1"/>
      <protection locked="0"/>
    </xf>
    <xf numFmtId="0" fontId="11"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178" fontId="4" fillId="0" borderId="16"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right" vertical="center"/>
      <protection/>
    </xf>
    <xf numFmtId="0" fontId="4" fillId="0" borderId="0" xfId="0" applyFont="1" applyFill="1" applyAlignment="1">
      <alignment vertical="center" wrapText="1"/>
    </xf>
    <xf numFmtId="49" fontId="57" fillId="0" borderId="16" xfId="0" applyNumberFormat="1" applyFont="1" applyFill="1" applyBorder="1" applyAlignment="1" applyProtection="1">
      <alignment horizontal="left" vertical="center" wrapText="1"/>
      <protection/>
    </xf>
    <xf numFmtId="0" fontId="57" fillId="0" borderId="16" xfId="0" applyNumberFormat="1" applyFont="1" applyFill="1" applyBorder="1" applyAlignment="1" applyProtection="1">
      <alignment horizontal="left" vertical="center" wrapText="1"/>
      <protection/>
    </xf>
    <xf numFmtId="178" fontId="57" fillId="0" borderId="16" xfId="0" applyNumberFormat="1" applyFont="1" applyFill="1" applyBorder="1" applyAlignment="1" applyProtection="1">
      <alignment horizontal="center" vertical="center"/>
      <protection/>
    </xf>
    <xf numFmtId="49" fontId="57" fillId="0" borderId="16" xfId="0" applyNumberFormat="1" applyFont="1" applyFill="1" applyBorder="1" applyAlignment="1" applyProtection="1">
      <alignment horizontal="right" vertical="center"/>
      <protection/>
    </xf>
    <xf numFmtId="0" fontId="57" fillId="0" borderId="0" xfId="0" applyFont="1" applyFill="1" applyAlignment="1">
      <alignment/>
    </xf>
    <xf numFmtId="179" fontId="10" fillId="0" borderId="0" xfId="0" applyNumberFormat="1" applyFont="1" applyAlignment="1">
      <alignment vertical="center" wrapText="1"/>
    </xf>
    <xf numFmtId="179" fontId="10" fillId="0" borderId="0" xfId="45" applyNumberFormat="1" applyFont="1" applyAlignment="1">
      <alignment horizontal="right" vertical="center"/>
    </xf>
    <xf numFmtId="0" fontId="4" fillId="0" borderId="0" xfId="0" applyFont="1" applyAlignment="1">
      <alignment/>
    </xf>
    <xf numFmtId="0" fontId="4" fillId="0" borderId="0" xfId="0" applyFont="1" applyAlignment="1" applyProtection="1">
      <alignment vertical="center" wrapText="1"/>
      <protection locked="0"/>
    </xf>
    <xf numFmtId="178" fontId="4" fillId="0" borderId="16" xfId="0" applyNumberFormat="1" applyFont="1" applyFill="1" applyBorder="1" applyAlignment="1" applyProtection="1">
      <alignment horizontal="right" vertical="center"/>
      <protection/>
    </xf>
    <xf numFmtId="0" fontId="4" fillId="0" borderId="0" xfId="0" applyFont="1" applyAlignment="1">
      <alignment vertical="center" wrapText="1"/>
    </xf>
    <xf numFmtId="179" fontId="10" fillId="0" borderId="0" xfId="45" applyNumberFormat="1" applyFont="1" applyAlignment="1">
      <alignment horizontal="center" vertical="center"/>
    </xf>
    <xf numFmtId="179" fontId="10" fillId="0" borderId="16" xfId="0" applyNumberFormat="1" applyFont="1" applyFill="1" applyBorder="1" applyAlignment="1">
      <alignment horizontal="center" vertical="center" wrapText="1"/>
    </xf>
    <xf numFmtId="0" fontId="4" fillId="0" borderId="0" xfId="0" applyFont="1" applyAlignment="1">
      <alignment horizontal="center" vertical="center" wrapText="1"/>
    </xf>
    <xf numFmtId="49" fontId="4" fillId="0" borderId="16" xfId="0" applyNumberFormat="1" applyFont="1" applyFill="1" applyBorder="1" applyAlignment="1">
      <alignment vertical="center"/>
    </xf>
    <xf numFmtId="0" fontId="10" fillId="0" borderId="16" xfId="0" applyNumberFormat="1" applyFont="1" applyFill="1" applyBorder="1" applyAlignment="1" applyProtection="1">
      <alignment horizontal="left" vertical="center" wrapText="1"/>
      <protection/>
    </xf>
    <xf numFmtId="180" fontId="10" fillId="0" borderId="16" xfId="0" applyNumberFormat="1" applyFont="1" applyFill="1" applyBorder="1" applyAlignment="1" applyProtection="1">
      <alignment horizontal="center" vertical="center"/>
      <protection/>
    </xf>
    <xf numFmtId="0" fontId="4" fillId="0" borderId="0" xfId="0" applyFont="1" applyAlignment="1">
      <alignment horizontal="center"/>
    </xf>
    <xf numFmtId="0" fontId="57" fillId="0" borderId="0" xfId="0" applyFont="1" applyFill="1" applyAlignment="1">
      <alignment vertical="center"/>
    </xf>
    <xf numFmtId="179" fontId="57" fillId="0" borderId="0" xfId="0" applyNumberFormat="1" applyFont="1" applyFill="1" applyAlignment="1">
      <alignment horizontal="center" vertical="center" wrapText="1"/>
    </xf>
    <xf numFmtId="0" fontId="58" fillId="0" borderId="0" xfId="0" applyFont="1" applyFill="1" applyAlignment="1">
      <alignment horizontal="left" vertical="center" wrapText="1"/>
    </xf>
    <xf numFmtId="179" fontId="58" fillId="0" borderId="0" xfId="0" applyNumberFormat="1" applyFont="1" applyFill="1" applyAlignment="1">
      <alignment horizontal="center" vertical="center" wrapText="1"/>
    </xf>
    <xf numFmtId="179" fontId="58" fillId="0" borderId="0" xfId="45" applyNumberFormat="1" applyFont="1" applyFill="1" applyAlignment="1">
      <alignment horizontal="center" vertical="center"/>
    </xf>
    <xf numFmtId="179" fontId="58" fillId="0" borderId="16" xfId="0" applyNumberFormat="1" applyFont="1" applyFill="1" applyBorder="1" applyAlignment="1">
      <alignment horizontal="center" vertical="center" wrapText="1"/>
    </xf>
    <xf numFmtId="179" fontId="58" fillId="0" borderId="16" xfId="0" applyNumberFormat="1" applyFont="1" applyFill="1" applyBorder="1" applyAlignment="1" applyProtection="1">
      <alignment horizontal="center" vertical="center" wrapText="1"/>
      <protection/>
    </xf>
    <xf numFmtId="49" fontId="58" fillId="0" borderId="16" xfId="0" applyNumberFormat="1" applyFont="1" applyFill="1" applyBorder="1" applyAlignment="1" applyProtection="1">
      <alignment vertical="center"/>
      <protection/>
    </xf>
    <xf numFmtId="0" fontId="58" fillId="0" borderId="16" xfId="45" applyNumberFormat="1" applyFont="1" applyFill="1" applyBorder="1" applyAlignment="1" applyProtection="1">
      <alignment horizontal="center" vertical="center"/>
      <protection/>
    </xf>
    <xf numFmtId="0" fontId="57" fillId="0" borderId="0" xfId="0" applyFont="1" applyFill="1" applyAlignment="1">
      <alignment horizontal="center"/>
    </xf>
    <xf numFmtId="0" fontId="4" fillId="0" borderId="0" xfId="41" applyFont="1" applyFill="1">
      <alignment/>
      <protection/>
    </xf>
    <xf numFmtId="0" fontId="6" fillId="0" borderId="0" xfId="0" applyNumberFormat="1" applyFont="1" applyFill="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locked="0"/>
    </xf>
    <xf numFmtId="0" fontId="4" fillId="0" borderId="16" xfId="0" applyFont="1" applyFill="1" applyBorder="1" applyAlignment="1">
      <alignment horizontal="center" vertical="center"/>
    </xf>
    <xf numFmtId="0" fontId="4" fillId="0" borderId="22"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179" fontId="10" fillId="0" borderId="16" xfId="0" applyNumberFormat="1" applyFont="1" applyFill="1" applyBorder="1" applyAlignment="1">
      <alignment horizontal="center" vertical="center" wrapText="1"/>
    </xf>
    <xf numFmtId="179" fontId="58" fillId="0" borderId="16" xfId="0" applyNumberFormat="1" applyFont="1" applyFill="1" applyBorder="1" applyAlignment="1" applyProtection="1">
      <alignment horizontal="center" vertical="center" wrapText="1"/>
      <protection/>
    </xf>
    <xf numFmtId="0" fontId="58" fillId="0" borderId="16" xfId="0" applyFont="1" applyFill="1" applyBorder="1" applyAlignment="1">
      <alignment horizontal="center" vertical="center" wrapText="1"/>
    </xf>
    <xf numFmtId="179" fontId="58" fillId="0" borderId="16" xfId="0" applyNumberFormat="1" applyFont="1" applyFill="1" applyBorder="1" applyAlignment="1">
      <alignment horizontal="center" vertical="center" wrapText="1"/>
    </xf>
    <xf numFmtId="0" fontId="6" fillId="0" borderId="0" xfId="40" applyNumberFormat="1" applyFont="1" applyFill="1" applyAlignment="1" applyProtection="1">
      <alignment horizontal="center" vertical="center"/>
      <protection/>
    </xf>
    <xf numFmtId="0" fontId="7" fillId="0" borderId="16" xfId="40" applyNumberFormat="1" applyFont="1" applyFill="1" applyBorder="1" applyAlignment="1" applyProtection="1">
      <alignment horizontal="center" vertical="center" wrapText="1"/>
      <protection/>
    </xf>
    <xf numFmtId="0" fontId="55" fillId="0" borderId="16" xfId="40" applyFont="1" applyFill="1" applyBorder="1" applyAlignment="1">
      <alignment horizontal="left" vertical="center" wrapText="1"/>
      <protection/>
    </xf>
    <xf numFmtId="179" fontId="56" fillId="0" borderId="16" xfId="40" applyNumberFormat="1" applyFont="1" applyFill="1" applyBorder="1" applyAlignment="1">
      <alignment horizontal="center" vertical="center" wrapText="1"/>
      <protection/>
    </xf>
    <xf numFmtId="179" fontId="7" fillId="0" borderId="16" xfId="40" applyNumberFormat="1" applyFont="1" applyFill="1" applyBorder="1" applyAlignment="1">
      <alignment vertical="center" wrapText="1"/>
      <protection/>
    </xf>
    <xf numFmtId="0" fontId="54" fillId="0" borderId="0" xfId="0" applyFont="1" applyAlignment="1">
      <alignment vertical="center"/>
    </xf>
    <xf numFmtId="179" fontId="55" fillId="0" borderId="0" xfId="0" applyNumberFormat="1" applyFont="1" applyAlignment="1">
      <alignment horizontal="center" vertical="center" wrapText="1"/>
    </xf>
    <xf numFmtId="0" fontId="54" fillId="0" borderId="0" xfId="0" applyFont="1" applyAlignment="1">
      <alignment horizontal="center"/>
    </xf>
    <xf numFmtId="0" fontId="54" fillId="0" borderId="0" xfId="0" applyFont="1" applyAlignment="1">
      <alignment/>
    </xf>
    <xf numFmtId="0" fontId="59" fillId="0" borderId="0" xfId="0" applyNumberFormat="1" applyFont="1" applyFill="1" applyAlignment="1" applyProtection="1">
      <alignment horizontal="center" vertical="center"/>
      <protection/>
    </xf>
    <xf numFmtId="0" fontId="58" fillId="0" borderId="21" xfId="0" applyNumberFormat="1" applyFont="1" applyFill="1" applyBorder="1" applyAlignment="1" applyProtection="1">
      <alignment vertical="center"/>
      <protection/>
    </xf>
    <xf numFmtId="179" fontId="58" fillId="0" borderId="0" xfId="0" applyNumberFormat="1" applyFont="1" applyAlignment="1">
      <alignment horizontal="center" vertical="center" wrapText="1"/>
    </xf>
    <xf numFmtId="0" fontId="57" fillId="0" borderId="0" xfId="0" applyFont="1" applyAlignment="1">
      <alignment horizontal="center"/>
    </xf>
    <xf numFmtId="179" fontId="58" fillId="0" borderId="0" xfId="45" applyNumberFormat="1" applyFont="1" applyAlignment="1">
      <alignment horizontal="center" vertical="center"/>
    </xf>
    <xf numFmtId="0" fontId="58" fillId="0" borderId="16" xfId="0" applyNumberFormat="1" applyFont="1" applyFill="1" applyBorder="1" applyAlignment="1" applyProtection="1">
      <alignment horizontal="center" vertical="center"/>
      <protection/>
    </xf>
    <xf numFmtId="179" fontId="58" fillId="0" borderId="16" xfId="0" applyNumberFormat="1" applyFont="1" applyFill="1" applyBorder="1" applyAlignment="1" applyProtection="1">
      <alignment horizontal="center" vertical="center"/>
      <protection/>
    </xf>
    <xf numFmtId="49" fontId="58" fillId="0" borderId="16" xfId="0" applyNumberFormat="1" applyFont="1" applyFill="1" applyBorder="1" applyAlignment="1" applyProtection="1">
      <alignment horizontal="left" vertical="center"/>
      <protection/>
    </xf>
    <xf numFmtId="181" fontId="58" fillId="0" borderId="16" xfId="0" applyNumberFormat="1" applyFont="1" applyFill="1" applyBorder="1" applyAlignment="1" applyProtection="1">
      <alignment horizontal="center" vertical="center"/>
      <protection/>
    </xf>
    <xf numFmtId="0" fontId="54" fillId="0" borderId="0" xfId="0" applyFont="1" applyFill="1" applyAlignment="1">
      <alignment/>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005464D7CA2100C0E0530A280664A8AE"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9044;&#31639;&#19979;&#36798;&#12289;&#20844;&#24320;\&#12304;31&#12305;&#39044;&#31639;&#20844;&#24320;&#34920;-&#25945;&#32946;&#23616;(&#26126;&#26196;&#21457;&#264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过渡表1"/>
      <sheetName val="过渡表2"/>
      <sheetName val="收支总表01"/>
      <sheetName val="财政拨款收支总表02"/>
      <sheetName val="一般公共预算支出表03"/>
      <sheetName val="政府性基金预算支出表04"/>
      <sheetName val="基本支出预算表05"/>
      <sheetName val="收入总表06"/>
      <sheetName val="支出总表07"/>
      <sheetName val="三公经费预算表08"/>
      <sheetName val="重点项目绩效09"/>
    </sheetNames>
    <sheetDataSet>
      <sheetData sheetId="1">
        <row r="9">
          <cell r="E9" t="str">
            <v>合计</v>
          </cell>
          <cell r="F9">
            <v>164492.75</v>
          </cell>
        </row>
        <row r="10">
          <cell r="E10" t="str">
            <v>教育支出</v>
          </cell>
          <cell r="F10">
            <v>139207.05</v>
          </cell>
        </row>
        <row r="11">
          <cell r="E11" t="str">
            <v>  教育管理事务</v>
          </cell>
          <cell r="F11">
            <v>1617.49</v>
          </cell>
        </row>
        <row r="12">
          <cell r="E12" t="str">
            <v>    行政运行</v>
          </cell>
          <cell r="F12">
            <v>1127.25</v>
          </cell>
        </row>
        <row r="13">
          <cell r="E13" t="str">
            <v>    一般行政管理事务</v>
          </cell>
          <cell r="F13">
            <v>490.24</v>
          </cell>
        </row>
        <row r="14">
          <cell r="E14" t="str">
            <v>  普通教育</v>
          </cell>
          <cell r="F14">
            <v>68705.55</v>
          </cell>
        </row>
        <row r="15">
          <cell r="E15" t="str">
            <v>    初中教育</v>
          </cell>
          <cell r="F15">
            <v>6572.29</v>
          </cell>
        </row>
        <row r="16">
          <cell r="E16" t="str">
            <v>    高中教育</v>
          </cell>
          <cell r="F16">
            <v>62133.26</v>
          </cell>
        </row>
        <row r="17">
          <cell r="E17" t="str">
            <v>  职业教育</v>
          </cell>
          <cell r="F17">
            <v>32180.5</v>
          </cell>
        </row>
        <row r="18">
          <cell r="E18" t="str">
            <v>    中等职业教育</v>
          </cell>
          <cell r="F18">
            <v>32180.5</v>
          </cell>
        </row>
        <row r="19">
          <cell r="E19" t="str">
            <v>  特殊教育</v>
          </cell>
          <cell r="F19">
            <v>5708.79</v>
          </cell>
        </row>
        <row r="20">
          <cell r="E20" t="str">
            <v>    特殊学校教育</v>
          </cell>
          <cell r="F20">
            <v>5708.79</v>
          </cell>
        </row>
        <row r="21">
          <cell r="E21" t="str">
            <v>  进修及培训</v>
          </cell>
          <cell r="F21">
            <v>2802.91</v>
          </cell>
        </row>
        <row r="22">
          <cell r="E22" t="str">
            <v>    教师进修</v>
          </cell>
          <cell r="F22">
            <v>2802.91</v>
          </cell>
        </row>
        <row r="23">
          <cell r="E23" t="str">
            <v>  教育费附加安排的支出</v>
          </cell>
          <cell r="F23">
            <v>13325.1</v>
          </cell>
        </row>
        <row r="24">
          <cell r="E24" t="str">
            <v>    其他教育费附加安排的支出</v>
          </cell>
          <cell r="F24">
            <v>13325.1</v>
          </cell>
        </row>
        <row r="25">
          <cell r="E25" t="str">
            <v>  其他教育支出</v>
          </cell>
          <cell r="F25">
            <v>14866.71</v>
          </cell>
        </row>
        <row r="26">
          <cell r="E26" t="str">
            <v>    其他教育支出</v>
          </cell>
          <cell r="F26">
            <v>14866.71</v>
          </cell>
        </row>
        <row r="27">
          <cell r="E27" t="str">
            <v>社会保障和就业支出</v>
          </cell>
          <cell r="F27">
            <v>204</v>
          </cell>
        </row>
        <row r="28">
          <cell r="E28" t="str">
            <v>  残疾人事业</v>
          </cell>
          <cell r="F28">
            <v>204</v>
          </cell>
        </row>
        <row r="29">
          <cell r="E29" t="str">
            <v>    其他残疾人事业支出</v>
          </cell>
          <cell r="F29">
            <v>204</v>
          </cell>
        </row>
        <row r="30">
          <cell r="E30" t="str">
            <v>卫生健康支出</v>
          </cell>
          <cell r="F30">
            <v>5624.71</v>
          </cell>
        </row>
        <row r="31">
          <cell r="E31" t="str">
            <v>  行政事业单位医疗</v>
          </cell>
          <cell r="F31">
            <v>5624.71</v>
          </cell>
        </row>
        <row r="32">
          <cell r="E32" t="str">
            <v>    行政单位医疗</v>
          </cell>
          <cell r="F32">
            <v>26.54</v>
          </cell>
        </row>
        <row r="33">
          <cell r="E33" t="str">
            <v>    事业单位医疗</v>
          </cell>
          <cell r="F33">
            <v>1839.27</v>
          </cell>
        </row>
        <row r="34">
          <cell r="E34" t="str">
            <v>    公务员医疗补助</v>
          </cell>
          <cell r="F34">
            <v>3758.9</v>
          </cell>
        </row>
        <row r="35">
          <cell r="E35" t="str">
            <v>城乡社区支出</v>
          </cell>
          <cell r="F35">
            <v>9471.6</v>
          </cell>
        </row>
        <row r="36">
          <cell r="E36" t="str">
            <v>  国有土地使用权出让收入安排的支出</v>
          </cell>
          <cell r="F36">
            <v>9471.6</v>
          </cell>
        </row>
        <row r="37">
          <cell r="E37" t="str">
            <v>    其他国有土地使用权出让收入安排的支出</v>
          </cell>
          <cell r="F37">
            <v>9471.6</v>
          </cell>
        </row>
        <row r="38">
          <cell r="E38" t="str">
            <v>住房保障支出</v>
          </cell>
          <cell r="F38">
            <v>9950.39</v>
          </cell>
        </row>
        <row r="39">
          <cell r="E39" t="str">
            <v>  住房改革支出</v>
          </cell>
          <cell r="F39">
            <v>9950.39</v>
          </cell>
        </row>
        <row r="40">
          <cell r="E40" t="str">
            <v>    住房公积金</v>
          </cell>
          <cell r="F40">
            <v>8445.14</v>
          </cell>
        </row>
        <row r="41">
          <cell r="E41" t="str">
            <v>    购房补贴</v>
          </cell>
          <cell r="F41">
            <v>1505.25</v>
          </cell>
        </row>
        <row r="42">
          <cell r="E42" t="str">
            <v>其他支出</v>
          </cell>
          <cell r="F42">
            <v>35</v>
          </cell>
        </row>
        <row r="43">
          <cell r="E43" t="str">
            <v>  其他政府性基金及对应专项债务收入安排的支出</v>
          </cell>
          <cell r="F43">
            <v>35</v>
          </cell>
        </row>
        <row r="44">
          <cell r="E44" t="str">
            <v>    其他政府性基金安排的支出</v>
          </cell>
          <cell r="F44">
            <v>35</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9"/>
  <sheetViews>
    <sheetView showGridLines="0" showZeros="0" tabSelected="1" zoomScalePageLayoutView="0" workbookViewId="0" topLeftCell="A1">
      <selection activeCell="J15" sqref="J15"/>
    </sheetView>
  </sheetViews>
  <sheetFormatPr defaultColWidth="9.16015625" defaultRowHeight="11.25"/>
  <cols>
    <col min="1" max="1" width="32.33203125" style="79" customWidth="1"/>
    <col min="2" max="2" width="41.5" style="80" customWidth="1"/>
    <col min="3" max="3" width="41.5" style="79" customWidth="1"/>
    <col min="4" max="4" width="41.5" style="80" customWidth="1"/>
    <col min="5" max="5" width="9.33203125" style="0" customWidth="1"/>
    <col min="6" max="31" width="8.83203125" style="0" customWidth="1"/>
    <col min="32" max="32" width="10.5" style="0" customWidth="1"/>
  </cols>
  <sheetData>
    <row r="1" spans="1:4" ht="27" customHeight="1">
      <c r="A1" s="127" t="s">
        <v>482</v>
      </c>
      <c r="B1" s="127"/>
      <c r="C1" s="127"/>
      <c r="D1" s="127"/>
    </row>
    <row r="2" spans="1:4" ht="19.5" customHeight="1">
      <c r="A2" s="74" t="s">
        <v>481</v>
      </c>
      <c r="B2" s="75"/>
      <c r="C2" s="76"/>
      <c r="D2" s="77" t="s">
        <v>1</v>
      </c>
    </row>
    <row r="3" spans="1:4" ht="28.5" customHeight="1">
      <c r="A3" s="57" t="s">
        <v>2</v>
      </c>
      <c r="B3" s="58"/>
      <c r="C3" s="128" t="s">
        <v>3</v>
      </c>
      <c r="D3" s="128"/>
    </row>
    <row r="4" spans="1:4" ht="15" customHeight="1">
      <c r="A4" s="59" t="s">
        <v>4</v>
      </c>
      <c r="B4" s="59" t="s">
        <v>5</v>
      </c>
      <c r="C4" s="60" t="s">
        <v>4</v>
      </c>
      <c r="D4" s="60" t="s">
        <v>5</v>
      </c>
    </row>
    <row r="5" spans="1:4" ht="16.5" customHeight="1">
      <c r="A5" s="62" t="s">
        <v>6</v>
      </c>
      <c r="B5" s="78">
        <v>164492.75</v>
      </c>
      <c r="C5" s="64" t="s">
        <v>26</v>
      </c>
      <c r="D5" s="65">
        <v>178546.29</v>
      </c>
    </row>
    <row r="6" spans="1:4" ht="15.75" customHeight="1">
      <c r="A6" s="62" t="s">
        <v>8</v>
      </c>
      <c r="B6" s="78">
        <v>154986.15</v>
      </c>
      <c r="C6" s="64" t="s">
        <v>44</v>
      </c>
      <c r="D6" s="65">
        <v>153260.59</v>
      </c>
    </row>
    <row r="7" spans="1:4" s="19" customFormat="1" ht="15.75" customHeight="1">
      <c r="A7" s="62" t="s">
        <v>9</v>
      </c>
      <c r="B7" s="78">
        <v>9506.6</v>
      </c>
      <c r="C7" s="64" t="s">
        <v>46</v>
      </c>
      <c r="D7" s="65">
        <v>1617.49</v>
      </c>
    </row>
    <row r="8" spans="1:4" s="19" customFormat="1" ht="15.75" customHeight="1">
      <c r="A8" s="62" t="s">
        <v>10</v>
      </c>
      <c r="B8" s="78">
        <v>14053.54</v>
      </c>
      <c r="C8" s="64" t="s">
        <v>48</v>
      </c>
      <c r="D8" s="65">
        <v>1127.25</v>
      </c>
    </row>
    <row r="9" spans="1:4" s="19" customFormat="1" ht="15.75" customHeight="1">
      <c r="A9" s="62" t="s">
        <v>12</v>
      </c>
      <c r="B9" s="78">
        <v>0</v>
      </c>
      <c r="C9" s="64" t="s">
        <v>50</v>
      </c>
      <c r="D9" s="65">
        <v>490.24</v>
      </c>
    </row>
    <row r="10" spans="1:4" s="19" customFormat="1" ht="15.75" customHeight="1">
      <c r="A10" s="62"/>
      <c r="B10" s="70"/>
      <c r="C10" s="64" t="s">
        <v>52</v>
      </c>
      <c r="D10" s="65">
        <v>78877.99</v>
      </c>
    </row>
    <row r="11" spans="1:4" s="19" customFormat="1" ht="15.75" customHeight="1">
      <c r="A11" s="62"/>
      <c r="B11" s="70"/>
      <c r="C11" s="64" t="s">
        <v>54</v>
      </c>
      <c r="D11" s="65">
        <v>7058.38</v>
      </c>
    </row>
    <row r="12" spans="1:4" ht="15.75" customHeight="1">
      <c r="A12" s="62"/>
      <c r="B12" s="71"/>
      <c r="C12" s="64" t="s">
        <v>56</v>
      </c>
      <c r="D12" s="65">
        <v>71819.61</v>
      </c>
    </row>
    <row r="13" spans="1:4" ht="15.75" customHeight="1">
      <c r="A13" s="62"/>
      <c r="B13" s="71"/>
      <c r="C13" s="64" t="s">
        <v>58</v>
      </c>
      <c r="D13" s="65">
        <v>33693.18</v>
      </c>
    </row>
    <row r="14" spans="1:4" ht="15.75" customHeight="1">
      <c r="A14" s="62"/>
      <c r="B14" s="71"/>
      <c r="C14" s="64" t="s">
        <v>60</v>
      </c>
      <c r="D14" s="65">
        <v>33693.18</v>
      </c>
    </row>
    <row r="15" spans="1:4" ht="15.75" customHeight="1">
      <c r="A15" s="62"/>
      <c r="B15" s="71"/>
      <c r="C15" s="64" t="s">
        <v>62</v>
      </c>
      <c r="D15" s="65">
        <v>5713.77</v>
      </c>
    </row>
    <row r="16" spans="1:4" ht="15.75" customHeight="1">
      <c r="A16" s="62"/>
      <c r="B16" s="71"/>
      <c r="C16" s="64" t="s">
        <v>64</v>
      </c>
      <c r="D16" s="65">
        <v>5713.77</v>
      </c>
    </row>
    <row r="17" spans="1:4" ht="15.75" customHeight="1">
      <c r="A17" s="62"/>
      <c r="B17" s="71"/>
      <c r="C17" s="64" t="s">
        <v>66</v>
      </c>
      <c r="D17" s="65">
        <v>3612.45</v>
      </c>
    </row>
    <row r="18" spans="1:4" ht="15.75" customHeight="1">
      <c r="A18" s="62"/>
      <c r="B18" s="71"/>
      <c r="C18" s="64" t="s">
        <v>68</v>
      </c>
      <c r="D18" s="65">
        <v>3612.45</v>
      </c>
    </row>
    <row r="19" spans="1:4" ht="15.75" customHeight="1">
      <c r="A19" s="62"/>
      <c r="B19" s="71"/>
      <c r="C19" s="64" t="s">
        <v>70</v>
      </c>
      <c r="D19" s="65">
        <v>13325.1</v>
      </c>
    </row>
    <row r="20" spans="1:4" ht="15.75" customHeight="1">
      <c r="A20" s="62"/>
      <c r="B20" s="71"/>
      <c r="C20" s="64" t="s">
        <v>72</v>
      </c>
      <c r="D20" s="65">
        <v>13325.1</v>
      </c>
    </row>
    <row r="21" spans="1:4" ht="15.75" customHeight="1">
      <c r="A21" s="62"/>
      <c r="B21" s="71"/>
      <c r="C21" s="64" t="s">
        <v>74</v>
      </c>
      <c r="D21" s="65">
        <v>16420.61</v>
      </c>
    </row>
    <row r="22" spans="1:4" ht="15.75" customHeight="1">
      <c r="A22" s="62"/>
      <c r="B22" s="71"/>
      <c r="C22" s="64" t="s">
        <v>76</v>
      </c>
      <c r="D22" s="65">
        <v>16420.61</v>
      </c>
    </row>
    <row r="23" spans="1:4" ht="15.75" customHeight="1">
      <c r="A23" s="62"/>
      <c r="B23" s="71"/>
      <c r="C23" s="64" t="s">
        <v>78</v>
      </c>
      <c r="D23" s="65">
        <v>204</v>
      </c>
    </row>
    <row r="24" spans="1:4" ht="15.75" customHeight="1">
      <c r="A24" s="62"/>
      <c r="B24" s="71"/>
      <c r="C24" s="64" t="s">
        <v>80</v>
      </c>
      <c r="D24" s="65">
        <v>204</v>
      </c>
    </row>
    <row r="25" spans="1:4" ht="15.75" customHeight="1">
      <c r="A25" s="62"/>
      <c r="B25" s="71"/>
      <c r="C25" s="64" t="s">
        <v>82</v>
      </c>
      <c r="D25" s="65">
        <v>204</v>
      </c>
    </row>
    <row r="26" spans="1:4" ht="15.75" customHeight="1">
      <c r="A26" s="62"/>
      <c r="B26" s="71"/>
      <c r="C26" s="64" t="s">
        <v>84</v>
      </c>
      <c r="D26" s="65">
        <v>5624.71</v>
      </c>
    </row>
    <row r="27" spans="1:4" ht="15.75" customHeight="1">
      <c r="A27" s="62"/>
      <c r="B27" s="71"/>
      <c r="C27" s="64" t="s">
        <v>86</v>
      </c>
      <c r="D27" s="65">
        <v>5624.71</v>
      </c>
    </row>
    <row r="28" spans="1:4" ht="15.75" customHeight="1">
      <c r="A28" s="62"/>
      <c r="B28" s="71"/>
      <c r="C28" s="64" t="s">
        <v>88</v>
      </c>
      <c r="D28" s="65">
        <v>26.54</v>
      </c>
    </row>
    <row r="29" spans="1:4" ht="15.75" customHeight="1">
      <c r="A29" s="62"/>
      <c r="B29" s="71"/>
      <c r="C29" s="64" t="s">
        <v>90</v>
      </c>
      <c r="D29" s="65">
        <v>1839.27</v>
      </c>
    </row>
    <row r="30" spans="1:4" ht="15.75" customHeight="1">
      <c r="A30" s="62"/>
      <c r="B30" s="71"/>
      <c r="C30" s="64" t="s">
        <v>92</v>
      </c>
      <c r="D30" s="65">
        <v>3758.9</v>
      </c>
    </row>
    <row r="31" spans="1:4" ht="15.75" customHeight="1">
      <c r="A31" s="62"/>
      <c r="B31" s="71"/>
      <c r="C31" s="64" t="s">
        <v>94</v>
      </c>
      <c r="D31" s="65">
        <v>9471.6</v>
      </c>
    </row>
    <row r="32" spans="1:4" ht="15.75" customHeight="1">
      <c r="A32" s="62"/>
      <c r="B32" s="71"/>
      <c r="C32" s="64" t="s">
        <v>96</v>
      </c>
      <c r="D32" s="65">
        <v>9471.6</v>
      </c>
    </row>
    <row r="33" spans="1:4" ht="15.75" customHeight="1">
      <c r="A33" s="62"/>
      <c r="B33" s="71"/>
      <c r="C33" s="64" t="s">
        <v>98</v>
      </c>
      <c r="D33" s="65">
        <v>9471.6</v>
      </c>
    </row>
    <row r="34" spans="1:4" ht="15.75" customHeight="1">
      <c r="A34" s="62"/>
      <c r="B34" s="71"/>
      <c r="C34" s="64" t="s">
        <v>100</v>
      </c>
      <c r="D34" s="65">
        <v>9950.39</v>
      </c>
    </row>
    <row r="35" spans="1:4" ht="15.75" customHeight="1">
      <c r="A35" s="62"/>
      <c r="B35" s="71"/>
      <c r="C35" s="64" t="s">
        <v>102</v>
      </c>
      <c r="D35" s="65">
        <v>9950.39</v>
      </c>
    </row>
    <row r="36" spans="1:4" ht="15" customHeight="1">
      <c r="A36" s="62"/>
      <c r="B36" s="71"/>
      <c r="C36" s="64" t="s">
        <v>104</v>
      </c>
      <c r="D36" s="65">
        <v>8445.14</v>
      </c>
    </row>
    <row r="37" spans="1:4" ht="15.75" customHeight="1">
      <c r="A37" s="62"/>
      <c r="B37" s="71"/>
      <c r="C37" s="64" t="s">
        <v>106</v>
      </c>
      <c r="D37" s="65">
        <v>1505.25</v>
      </c>
    </row>
    <row r="38" spans="1:4" ht="15.75" customHeight="1">
      <c r="A38" s="62"/>
      <c r="B38" s="71"/>
      <c r="C38" s="64" t="s">
        <v>108</v>
      </c>
      <c r="D38" s="65">
        <v>35</v>
      </c>
    </row>
    <row r="39" spans="1:4" ht="15.75" customHeight="1">
      <c r="A39" s="62"/>
      <c r="B39" s="71"/>
      <c r="C39" s="64" t="s">
        <v>110</v>
      </c>
      <c r="D39" s="65">
        <v>35</v>
      </c>
    </row>
    <row r="40" spans="1:4" ht="15.75" customHeight="1">
      <c r="A40" s="62"/>
      <c r="B40" s="71"/>
      <c r="C40" s="64" t="s">
        <v>112</v>
      </c>
      <c r="D40" s="65">
        <v>35</v>
      </c>
    </row>
    <row r="41" spans="1:4" ht="15.75" customHeight="1">
      <c r="A41" s="72"/>
      <c r="B41" s="71"/>
      <c r="C41" s="64">
        <v>0</v>
      </c>
      <c r="D41" s="65">
        <v>0</v>
      </c>
    </row>
    <row r="42" spans="1:4" ht="15.75" customHeight="1">
      <c r="A42" s="73" t="s">
        <v>13</v>
      </c>
      <c r="B42" s="78">
        <v>178546.29</v>
      </c>
      <c r="C42" s="65" t="s">
        <v>14</v>
      </c>
      <c r="D42" s="65">
        <v>178546.29</v>
      </c>
    </row>
    <row r="43" ht="15.75" customHeight="1"/>
    <row r="44" ht="15.75" customHeight="1"/>
    <row r="45" ht="15.75" customHeight="1"/>
    <row r="46" ht="15.75" customHeight="1"/>
    <row r="47" ht="15.75" customHeight="1"/>
    <row r="48" ht="15.75" customHeight="1"/>
    <row r="49" ht="15.75" customHeight="1"/>
    <row r="50" ht="15.75" customHeight="1"/>
    <row r="51" ht="17.25" customHeight="1"/>
    <row r="52" ht="15.75" customHeight="1"/>
    <row r="53" ht="15.75" customHeight="1"/>
    <row r="54" ht="15.75" customHeight="1"/>
    <row r="55" ht="15.75" customHeight="1"/>
    <row r="56" ht="15.75" customHeight="1"/>
    <row r="57" ht="15.75" customHeight="1"/>
    <row r="58" ht="15.75" customHeight="1"/>
    <row r="59" spans="1:4" s="19" customFormat="1" ht="15.75" customHeight="1">
      <c r="A59" s="79"/>
      <c r="B59" s="80"/>
      <c r="C59" s="79"/>
      <c r="D59" s="80"/>
    </row>
    <row r="60" ht="19.5" customHeight="1"/>
    <row r="61" ht="19.5" customHeight="1"/>
    <row r="62" ht="19.5" customHeight="1"/>
  </sheetData>
  <sheetProtection formatCells="0" formatColumns="0" formatRows="0"/>
  <mergeCells count="2">
    <mergeCell ref="A1:D1"/>
    <mergeCell ref="C3:D3"/>
  </mergeCells>
  <printOptions horizontalCentered="1"/>
  <pageMargins left="0.59" right="0.59" top="0.79" bottom="0.79" header="0" footer="0"/>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E59"/>
  <sheetViews>
    <sheetView showGridLines="0" showZeros="0" zoomScalePageLayoutView="0" workbookViewId="0" topLeftCell="A1">
      <selection activeCell="D7" sqref="D7"/>
    </sheetView>
  </sheetViews>
  <sheetFormatPr defaultColWidth="9.16015625" defaultRowHeight="11.25"/>
  <cols>
    <col min="1" max="1" width="30.5" style="17" customWidth="1"/>
    <col min="2" max="2" width="20.5" style="23" customWidth="1"/>
    <col min="3" max="3" width="40.33203125" style="17" customWidth="1"/>
    <col min="4" max="4" width="26" style="23" customWidth="1"/>
    <col min="5" max="5" width="17.5" style="0" hidden="1" customWidth="1"/>
    <col min="6" max="8" width="8.83203125" style="0" customWidth="1"/>
    <col min="9" max="9" width="22" style="0" customWidth="1"/>
    <col min="10" max="10" width="19.33203125" style="0" customWidth="1"/>
    <col min="11" max="11" width="9.33203125" style="0" customWidth="1"/>
    <col min="12" max="37" width="8.83203125" style="0" customWidth="1"/>
    <col min="38" max="38" width="10.5" style="0" customWidth="1"/>
  </cols>
  <sheetData>
    <row r="1" spans="1:4" ht="19.5" customHeight="1">
      <c r="A1" s="2"/>
      <c r="D1" s="22"/>
    </row>
    <row r="2" ht="19.5" customHeight="1">
      <c r="A2" s="18"/>
    </row>
    <row r="3" spans="1:4" ht="28.5" customHeight="1">
      <c r="A3" s="127" t="s">
        <v>480</v>
      </c>
      <c r="B3" s="127"/>
      <c r="C3" s="127"/>
      <c r="D3" s="127"/>
    </row>
    <row r="4" spans="1:5" ht="15" customHeight="1">
      <c r="A4" s="20" t="s">
        <v>481</v>
      </c>
      <c r="D4" s="22" t="s">
        <v>1</v>
      </c>
      <c r="E4" t="s">
        <v>1</v>
      </c>
    </row>
    <row r="5" spans="1:4" ht="16.5" customHeight="1">
      <c r="A5" s="57" t="s">
        <v>2</v>
      </c>
      <c r="B5" s="58"/>
      <c r="C5" s="128" t="s">
        <v>3</v>
      </c>
      <c r="D5" s="128"/>
    </row>
    <row r="6" spans="1:5" ht="15.75" customHeight="1">
      <c r="A6" s="59" t="s">
        <v>4</v>
      </c>
      <c r="B6" s="59" t="s">
        <v>5</v>
      </c>
      <c r="C6" s="60" t="s">
        <v>4</v>
      </c>
      <c r="D6" s="61" t="s">
        <v>5</v>
      </c>
      <c r="E6" t="s">
        <v>5</v>
      </c>
    </row>
    <row r="7" spans="1:5" s="19" customFormat="1" ht="15.75" customHeight="1">
      <c r="A7" s="62" t="s">
        <v>6</v>
      </c>
      <c r="B7" s="63">
        <v>164492.75</v>
      </c>
      <c r="C7" s="64" t="str">
        <f>'[1]过渡表2'!E9</f>
        <v>合计</v>
      </c>
      <c r="D7" s="65">
        <f>'[1]过渡表2'!F9</f>
        <v>164492.75</v>
      </c>
      <c r="E7" s="19">
        <v>164492.75</v>
      </c>
    </row>
    <row r="8" spans="1:5" s="19" customFormat="1" ht="15.75" customHeight="1">
      <c r="A8" s="62" t="s">
        <v>8</v>
      </c>
      <c r="B8" s="63">
        <v>154986.15</v>
      </c>
      <c r="C8" s="64" t="str">
        <f>'[1]过渡表2'!E10</f>
        <v>教育支出</v>
      </c>
      <c r="D8" s="65">
        <f>'[1]过渡表2'!F10</f>
        <v>139207.05</v>
      </c>
      <c r="E8" s="19">
        <v>139207.05</v>
      </c>
    </row>
    <row r="9" spans="1:5" s="19" customFormat="1" ht="15.75" customHeight="1">
      <c r="A9" s="62" t="s">
        <v>9</v>
      </c>
      <c r="B9" s="63">
        <v>9506.6</v>
      </c>
      <c r="C9" s="64" t="str">
        <f>'[1]过渡表2'!E11</f>
        <v>  教育管理事务</v>
      </c>
      <c r="D9" s="65">
        <f>'[1]过渡表2'!F11</f>
        <v>1617.49</v>
      </c>
      <c r="E9" s="19">
        <v>1617.49</v>
      </c>
    </row>
    <row r="10" spans="1:5" ht="15.75" customHeight="1">
      <c r="A10" s="62"/>
      <c r="B10" s="66"/>
      <c r="C10" s="67" t="str">
        <f>'[1]过渡表2'!E12</f>
        <v>    行政运行</v>
      </c>
      <c r="D10" s="68">
        <f>'[1]过渡表2'!F12</f>
        <v>1127.25</v>
      </c>
      <c r="E10">
        <v>1127.25</v>
      </c>
    </row>
    <row r="11" spans="1:5" ht="15.75" customHeight="1">
      <c r="A11" s="62"/>
      <c r="B11" s="66"/>
      <c r="C11" s="67" t="str">
        <f>'[1]过渡表2'!E13</f>
        <v>    一般行政管理事务</v>
      </c>
      <c r="D11" s="68">
        <f>'[1]过渡表2'!F13</f>
        <v>490.24</v>
      </c>
      <c r="E11">
        <v>490.24</v>
      </c>
    </row>
    <row r="12" spans="1:5" ht="15.75" customHeight="1">
      <c r="A12" s="69"/>
      <c r="B12" s="66"/>
      <c r="C12" s="67" t="str">
        <f>'[1]过渡表2'!E14</f>
        <v>  普通教育</v>
      </c>
      <c r="D12" s="68">
        <f>'[1]过渡表2'!F14</f>
        <v>68705.55</v>
      </c>
      <c r="E12">
        <v>68705.55</v>
      </c>
    </row>
    <row r="13" spans="1:5" ht="15.75" customHeight="1">
      <c r="A13" s="69"/>
      <c r="B13" s="70"/>
      <c r="C13" s="67" t="str">
        <f>'[1]过渡表2'!E15</f>
        <v>    初中教育</v>
      </c>
      <c r="D13" s="68">
        <f>'[1]过渡表2'!F15</f>
        <v>6572.29</v>
      </c>
      <c r="E13">
        <v>6572.29</v>
      </c>
    </row>
    <row r="14" spans="1:5" ht="15.75" customHeight="1">
      <c r="A14" s="69"/>
      <c r="B14" s="71"/>
      <c r="C14" s="67" t="str">
        <f>'[1]过渡表2'!E16</f>
        <v>    高中教育</v>
      </c>
      <c r="D14" s="68">
        <f>'[1]过渡表2'!F16</f>
        <v>62133.26</v>
      </c>
      <c r="E14">
        <v>62133.26</v>
      </c>
    </row>
    <row r="15" spans="1:5" ht="15.75" customHeight="1">
      <c r="A15" s="69"/>
      <c r="B15" s="71"/>
      <c r="C15" s="67" t="str">
        <f>'[1]过渡表2'!E17</f>
        <v>  职业教育</v>
      </c>
      <c r="D15" s="68">
        <f>'[1]过渡表2'!F17</f>
        <v>32180.5</v>
      </c>
      <c r="E15">
        <v>32180.5</v>
      </c>
    </row>
    <row r="16" spans="1:5" ht="15.75" customHeight="1">
      <c r="A16" s="69"/>
      <c r="B16" s="71"/>
      <c r="C16" s="67" t="str">
        <f>'[1]过渡表2'!E18</f>
        <v>    中等职业教育</v>
      </c>
      <c r="D16" s="68">
        <f>'[1]过渡表2'!F18</f>
        <v>32180.5</v>
      </c>
      <c r="E16">
        <v>32180.5</v>
      </c>
    </row>
    <row r="17" spans="1:5" ht="15.75" customHeight="1">
      <c r="A17" s="69"/>
      <c r="B17" s="71"/>
      <c r="C17" s="67" t="str">
        <f>'[1]过渡表2'!E19</f>
        <v>  特殊教育</v>
      </c>
      <c r="D17" s="68">
        <f>'[1]过渡表2'!F19</f>
        <v>5708.79</v>
      </c>
      <c r="E17">
        <v>5708.79</v>
      </c>
    </row>
    <row r="18" spans="1:5" ht="15.75" customHeight="1">
      <c r="A18" s="69"/>
      <c r="B18" s="71"/>
      <c r="C18" s="67" t="str">
        <f>'[1]过渡表2'!E20</f>
        <v>    特殊学校教育</v>
      </c>
      <c r="D18" s="68">
        <f>'[1]过渡表2'!F20</f>
        <v>5708.79</v>
      </c>
      <c r="E18">
        <v>5708.79</v>
      </c>
    </row>
    <row r="19" spans="1:5" ht="15.75" customHeight="1">
      <c r="A19" s="69"/>
      <c r="B19" s="71"/>
      <c r="C19" s="67" t="str">
        <f>'[1]过渡表2'!E21</f>
        <v>  进修及培训</v>
      </c>
      <c r="D19" s="68">
        <f>'[1]过渡表2'!F21</f>
        <v>2802.91</v>
      </c>
      <c r="E19">
        <v>2802.91</v>
      </c>
    </row>
    <row r="20" spans="1:5" ht="15.75" customHeight="1">
      <c r="A20" s="69"/>
      <c r="B20" s="71"/>
      <c r="C20" s="67" t="str">
        <f>'[1]过渡表2'!E22</f>
        <v>    教师进修</v>
      </c>
      <c r="D20" s="68">
        <f>'[1]过渡表2'!F22</f>
        <v>2802.91</v>
      </c>
      <c r="E20">
        <v>2802.91</v>
      </c>
    </row>
    <row r="21" spans="1:5" ht="15.75" customHeight="1">
      <c r="A21" s="69"/>
      <c r="B21" s="71"/>
      <c r="C21" s="67" t="str">
        <f>'[1]过渡表2'!E23</f>
        <v>  教育费附加安排的支出</v>
      </c>
      <c r="D21" s="68">
        <f>'[1]过渡表2'!F23</f>
        <v>13325.1</v>
      </c>
      <c r="E21">
        <v>13325.1</v>
      </c>
    </row>
    <row r="22" spans="1:5" ht="15.75" customHeight="1">
      <c r="A22" s="69"/>
      <c r="B22" s="71"/>
      <c r="C22" s="67" t="str">
        <f>'[1]过渡表2'!E24</f>
        <v>    其他教育费附加安排的支出</v>
      </c>
      <c r="D22" s="68">
        <f>'[1]过渡表2'!F24</f>
        <v>13325.1</v>
      </c>
      <c r="E22">
        <v>13325.1</v>
      </c>
    </row>
    <row r="23" spans="1:5" ht="15.75" customHeight="1">
      <c r="A23" s="69"/>
      <c r="B23" s="71"/>
      <c r="C23" s="67" t="str">
        <f>'[1]过渡表2'!E25</f>
        <v>  其他教育支出</v>
      </c>
      <c r="D23" s="68">
        <f>'[1]过渡表2'!F25</f>
        <v>14866.71</v>
      </c>
      <c r="E23">
        <v>14866.71</v>
      </c>
    </row>
    <row r="24" spans="1:5" ht="15.75" customHeight="1">
      <c r="A24" s="69"/>
      <c r="B24" s="71"/>
      <c r="C24" s="67" t="str">
        <f>'[1]过渡表2'!E26</f>
        <v>    其他教育支出</v>
      </c>
      <c r="D24" s="68">
        <f>'[1]过渡表2'!F26</f>
        <v>14866.71</v>
      </c>
      <c r="E24">
        <v>14866.71</v>
      </c>
    </row>
    <row r="25" spans="1:5" ht="15.75" customHeight="1">
      <c r="A25" s="69"/>
      <c r="B25" s="71"/>
      <c r="C25" s="67" t="str">
        <f>'[1]过渡表2'!E27</f>
        <v>社会保障和就业支出</v>
      </c>
      <c r="D25" s="68">
        <f>'[1]过渡表2'!F27</f>
        <v>204</v>
      </c>
      <c r="E25">
        <v>204</v>
      </c>
    </row>
    <row r="26" spans="1:5" ht="15.75" customHeight="1">
      <c r="A26" s="69"/>
      <c r="B26" s="71"/>
      <c r="C26" s="67" t="str">
        <f>'[1]过渡表2'!E28</f>
        <v>  残疾人事业</v>
      </c>
      <c r="D26" s="68">
        <f>'[1]过渡表2'!F28</f>
        <v>204</v>
      </c>
      <c r="E26">
        <v>204</v>
      </c>
    </row>
    <row r="27" spans="1:5" ht="15.75" customHeight="1">
      <c r="A27" s="69"/>
      <c r="B27" s="71"/>
      <c r="C27" s="67" t="str">
        <f>'[1]过渡表2'!E29</f>
        <v>    其他残疾人事业支出</v>
      </c>
      <c r="D27" s="68">
        <f>'[1]过渡表2'!F29</f>
        <v>204</v>
      </c>
      <c r="E27">
        <v>204</v>
      </c>
    </row>
    <row r="28" spans="1:5" ht="15.75" customHeight="1">
      <c r="A28" s="69"/>
      <c r="B28" s="71"/>
      <c r="C28" s="67" t="str">
        <f>'[1]过渡表2'!E30</f>
        <v>卫生健康支出</v>
      </c>
      <c r="D28" s="68">
        <f>'[1]过渡表2'!F30</f>
        <v>5624.71</v>
      </c>
      <c r="E28">
        <v>5624.71</v>
      </c>
    </row>
    <row r="29" spans="1:5" ht="15.75" customHeight="1">
      <c r="A29" s="69"/>
      <c r="B29" s="71"/>
      <c r="C29" s="67" t="str">
        <f>'[1]过渡表2'!E31</f>
        <v>  行政事业单位医疗</v>
      </c>
      <c r="D29" s="68">
        <f>'[1]过渡表2'!F31</f>
        <v>5624.71</v>
      </c>
      <c r="E29">
        <v>5624.71</v>
      </c>
    </row>
    <row r="30" spans="1:5" ht="15.75" customHeight="1">
      <c r="A30" s="69"/>
      <c r="B30" s="71"/>
      <c r="C30" s="67" t="str">
        <f>'[1]过渡表2'!E32</f>
        <v>    行政单位医疗</v>
      </c>
      <c r="D30" s="68">
        <f>'[1]过渡表2'!F32</f>
        <v>26.54</v>
      </c>
      <c r="E30">
        <v>26.54</v>
      </c>
    </row>
    <row r="31" spans="1:5" ht="15.75" customHeight="1">
      <c r="A31" s="69"/>
      <c r="B31" s="71"/>
      <c r="C31" s="67" t="str">
        <f>'[1]过渡表2'!E33</f>
        <v>    事业单位医疗</v>
      </c>
      <c r="D31" s="68">
        <f>'[1]过渡表2'!F33</f>
        <v>1839.27</v>
      </c>
      <c r="E31">
        <v>1839.27</v>
      </c>
    </row>
    <row r="32" spans="1:5" ht="15.75" customHeight="1">
      <c r="A32" s="69"/>
      <c r="B32" s="71"/>
      <c r="C32" s="67" t="str">
        <f>'[1]过渡表2'!E34</f>
        <v>    公务员医疗补助</v>
      </c>
      <c r="D32" s="68">
        <f>'[1]过渡表2'!F34</f>
        <v>3758.9</v>
      </c>
      <c r="E32">
        <v>3758.9</v>
      </c>
    </row>
    <row r="33" spans="1:5" ht="15.75" customHeight="1">
      <c r="A33" s="69"/>
      <c r="B33" s="71"/>
      <c r="C33" s="67" t="str">
        <f>'[1]过渡表2'!E35</f>
        <v>城乡社区支出</v>
      </c>
      <c r="D33" s="68">
        <f>'[1]过渡表2'!F35</f>
        <v>9471.6</v>
      </c>
      <c r="E33">
        <v>9471.6</v>
      </c>
    </row>
    <row r="34" spans="1:5" ht="15.75" customHeight="1">
      <c r="A34" s="69"/>
      <c r="B34" s="71"/>
      <c r="C34" s="67" t="str">
        <f>'[1]过渡表2'!E36</f>
        <v>  国有土地使用权出让收入安排的支出</v>
      </c>
      <c r="D34" s="68">
        <f>'[1]过渡表2'!F36</f>
        <v>9471.6</v>
      </c>
      <c r="E34">
        <v>9471.6</v>
      </c>
    </row>
    <row r="35" spans="1:5" ht="15.75" customHeight="1">
      <c r="A35" s="69"/>
      <c r="B35" s="71"/>
      <c r="C35" s="67" t="str">
        <f>'[1]过渡表2'!E37</f>
        <v>    其他国有土地使用权出让收入安排的支出</v>
      </c>
      <c r="D35" s="68">
        <f>'[1]过渡表2'!F37</f>
        <v>9471.6</v>
      </c>
      <c r="E35">
        <v>9471.6</v>
      </c>
    </row>
    <row r="36" spans="1:5" ht="15" customHeight="1">
      <c r="A36" s="69"/>
      <c r="B36" s="71"/>
      <c r="C36" s="67" t="str">
        <f>'[1]过渡表2'!E38</f>
        <v>住房保障支出</v>
      </c>
      <c r="D36" s="68">
        <f>'[1]过渡表2'!F38</f>
        <v>9950.39</v>
      </c>
      <c r="E36">
        <v>9950.39</v>
      </c>
    </row>
    <row r="37" spans="1:5" ht="15.75" customHeight="1">
      <c r="A37" s="69"/>
      <c r="B37" s="71"/>
      <c r="C37" s="67" t="str">
        <f>'[1]过渡表2'!E39</f>
        <v>  住房改革支出</v>
      </c>
      <c r="D37" s="68">
        <f>'[1]过渡表2'!F39</f>
        <v>9950.39</v>
      </c>
      <c r="E37">
        <v>9950.39</v>
      </c>
    </row>
    <row r="38" spans="1:5" ht="15.75" customHeight="1">
      <c r="A38" s="69"/>
      <c r="B38" s="71"/>
      <c r="C38" s="67" t="str">
        <f>'[1]过渡表2'!E40</f>
        <v>    住房公积金</v>
      </c>
      <c r="D38" s="68">
        <f>'[1]过渡表2'!F40</f>
        <v>8445.14</v>
      </c>
      <c r="E38">
        <v>8445.14</v>
      </c>
    </row>
    <row r="39" spans="1:5" ht="15.75" customHeight="1">
      <c r="A39" s="69"/>
      <c r="B39" s="71"/>
      <c r="C39" s="67" t="str">
        <f>'[1]过渡表2'!E41</f>
        <v>    购房补贴</v>
      </c>
      <c r="D39" s="68">
        <f>'[1]过渡表2'!F41</f>
        <v>1505.25</v>
      </c>
      <c r="E39">
        <v>1505.25</v>
      </c>
    </row>
    <row r="40" spans="1:5" ht="15.75" customHeight="1">
      <c r="A40" s="69"/>
      <c r="B40" s="71"/>
      <c r="C40" s="67" t="str">
        <f>'[1]过渡表2'!E42</f>
        <v>其他支出</v>
      </c>
      <c r="D40" s="68">
        <f>'[1]过渡表2'!F42</f>
        <v>35</v>
      </c>
      <c r="E40">
        <v>35</v>
      </c>
    </row>
    <row r="41" spans="1:5" ht="15.75" customHeight="1">
      <c r="A41" s="69"/>
      <c r="B41" s="71"/>
      <c r="C41" s="67" t="str">
        <f>'[1]过渡表2'!E43</f>
        <v>  其他政府性基金及对应专项债务收入安排的支出</v>
      </c>
      <c r="D41" s="68">
        <f>'[1]过渡表2'!F43</f>
        <v>35</v>
      </c>
      <c r="E41">
        <v>35</v>
      </c>
    </row>
    <row r="42" spans="1:5" ht="15.75" customHeight="1">
      <c r="A42" s="69"/>
      <c r="B42" s="71"/>
      <c r="C42" s="67" t="str">
        <f>'[1]过渡表2'!E44</f>
        <v>    其他政府性基金安排的支出</v>
      </c>
      <c r="D42" s="68">
        <f>'[1]过渡表2'!F44</f>
        <v>35</v>
      </c>
      <c r="E42">
        <v>35</v>
      </c>
    </row>
    <row r="43" spans="1:5" ht="15.75" customHeight="1">
      <c r="A43" s="72"/>
      <c r="B43" s="71"/>
      <c r="C43" s="67">
        <f>'[1]过渡表2'!E60</f>
        <v>0</v>
      </c>
      <c r="D43" s="68">
        <f>'[1]过渡表2'!F60</f>
        <v>0</v>
      </c>
      <c r="E43">
        <v>0</v>
      </c>
    </row>
    <row r="44" spans="1:5" ht="15.75" customHeight="1">
      <c r="A44" s="73" t="s">
        <v>13</v>
      </c>
      <c r="B44" s="71">
        <v>164492.75</v>
      </c>
      <c r="C44" s="65" t="s">
        <v>14</v>
      </c>
      <c r="D44" s="65">
        <f>SUM(B44)</f>
        <v>164492.75</v>
      </c>
      <c r="E44">
        <v>0</v>
      </c>
    </row>
    <row r="45" ht="15.75" customHeight="1">
      <c r="E45">
        <v>0</v>
      </c>
    </row>
    <row r="46" ht="15.75" customHeight="1">
      <c r="E46">
        <v>0</v>
      </c>
    </row>
    <row r="47" ht="15.75" customHeight="1">
      <c r="E47">
        <v>0</v>
      </c>
    </row>
    <row r="48" ht="15.75" customHeight="1">
      <c r="E48">
        <v>0</v>
      </c>
    </row>
    <row r="49" ht="15.75" customHeight="1">
      <c r="E49">
        <v>0</v>
      </c>
    </row>
    <row r="50" ht="15.75" customHeight="1">
      <c r="E50">
        <v>0</v>
      </c>
    </row>
    <row r="51" ht="17.25" customHeight="1">
      <c r="E51">
        <v>0</v>
      </c>
    </row>
    <row r="52" ht="15.75" customHeight="1">
      <c r="E52">
        <v>0</v>
      </c>
    </row>
    <row r="53" ht="15.75" customHeight="1">
      <c r="E53">
        <v>0</v>
      </c>
    </row>
    <row r="54" ht="15.75" customHeight="1">
      <c r="E54">
        <v>0</v>
      </c>
    </row>
    <row r="55" ht="15.75" customHeight="1">
      <c r="E55">
        <v>0</v>
      </c>
    </row>
    <row r="56" ht="15.75" customHeight="1">
      <c r="E56">
        <v>0</v>
      </c>
    </row>
    <row r="57" ht="15.75" customHeight="1">
      <c r="E57">
        <v>0</v>
      </c>
    </row>
    <row r="58" ht="15.75" customHeight="1">
      <c r="E58">
        <v>0</v>
      </c>
    </row>
    <row r="59" spans="1:5" s="19" customFormat="1" ht="15.75" customHeight="1">
      <c r="A59" s="17"/>
      <c r="B59" s="23"/>
      <c r="C59" s="17"/>
      <c r="D59" s="23"/>
      <c r="E59" s="19">
        <v>164492.75</v>
      </c>
    </row>
    <row r="60" ht="19.5" customHeight="1"/>
    <row r="61" ht="19.5" customHeight="1"/>
    <row r="62" ht="19.5" customHeight="1"/>
  </sheetData>
  <sheetProtection formatCells="0" formatColumns="0" formatRows="0"/>
  <mergeCells count="2">
    <mergeCell ref="A3:D3"/>
    <mergeCell ref="C5:D5"/>
  </mergeCells>
  <printOptions horizontalCentered="1"/>
  <pageMargins left="0.59" right="0.59" top="0.79" bottom="0.79" header="0" footer="0"/>
  <pageSetup horizontalDpi="1200" verticalDpi="12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F36"/>
  <sheetViews>
    <sheetView showGridLines="0" zoomScalePageLayoutView="0" workbookViewId="0" topLeftCell="A1">
      <selection activeCell="J12" sqref="J12"/>
    </sheetView>
  </sheetViews>
  <sheetFormatPr defaultColWidth="9.16015625" defaultRowHeight="11.25"/>
  <cols>
    <col min="1" max="1" width="15.66015625" style="19" customWidth="1"/>
    <col min="2" max="2" width="37.66015625" style="19" customWidth="1"/>
    <col min="3" max="5" width="22.16015625" style="84" customWidth="1"/>
    <col min="6" max="6" width="22.16015625" style="19" customWidth="1"/>
    <col min="7" max="240" width="9" style="19" customWidth="1"/>
    <col min="241" max="16384" width="9.16015625" style="19" customWidth="1"/>
  </cols>
  <sheetData>
    <row r="1" spans="1:240" ht="19.5" customHeight="1">
      <c r="A1" s="81"/>
      <c r="B1" s="9"/>
      <c r="C1" s="83"/>
      <c r="D1" s="83"/>
      <c r="E1" s="83"/>
      <c r="F1" s="82"/>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row>
    <row r="2" spans="1:240" ht="26.25" customHeight="1">
      <c r="A2" s="127" t="s">
        <v>37</v>
      </c>
      <c r="B2" s="127"/>
      <c r="C2" s="127"/>
      <c r="D2" s="127"/>
      <c r="E2" s="127"/>
      <c r="F2" s="127"/>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row>
    <row r="3" spans="1:240" s="89" customFormat="1" ht="19.5" customHeight="1">
      <c r="A3" s="85" t="s">
        <v>431</v>
      </c>
      <c r="B3" s="86"/>
      <c r="C3" s="87"/>
      <c r="D3" s="87"/>
      <c r="E3" s="87"/>
      <c r="F3" s="88" t="s">
        <v>1</v>
      </c>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row>
    <row r="4" spans="1:240" s="89" customFormat="1" ht="18" customHeight="1">
      <c r="A4" s="129" t="s">
        <v>15</v>
      </c>
      <c r="B4" s="131" t="s">
        <v>16</v>
      </c>
      <c r="C4" s="129" t="s">
        <v>0</v>
      </c>
      <c r="D4" s="133" t="s">
        <v>17</v>
      </c>
      <c r="E4" s="129" t="s">
        <v>18</v>
      </c>
      <c r="F4" s="130" t="s">
        <v>19</v>
      </c>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row>
    <row r="5" spans="1:240" s="89" customFormat="1" ht="30" customHeight="1">
      <c r="A5" s="129"/>
      <c r="B5" s="132"/>
      <c r="C5" s="129"/>
      <c r="D5" s="134"/>
      <c r="E5" s="129"/>
      <c r="F5" s="13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row>
    <row r="6" spans="1:6" s="89" customFormat="1" ht="19.5" customHeight="1">
      <c r="A6" s="91" t="s">
        <v>20</v>
      </c>
      <c r="B6" s="91"/>
      <c r="C6" s="92">
        <v>1</v>
      </c>
      <c r="D6" s="91">
        <v>2</v>
      </c>
      <c r="E6" s="92">
        <v>6</v>
      </c>
      <c r="F6" s="92">
        <v>7</v>
      </c>
    </row>
    <row r="7" spans="1:6" s="89" customFormat="1" ht="19.5" customHeight="1">
      <c r="A7" s="93"/>
      <c r="B7" s="94" t="s">
        <v>26</v>
      </c>
      <c r="C7" s="95">
        <v>154988.56</v>
      </c>
      <c r="D7" s="95">
        <v>124624.79</v>
      </c>
      <c r="E7" s="95">
        <v>30363.77</v>
      </c>
      <c r="F7" s="96"/>
    </row>
    <row r="8" spans="1:6" s="89" customFormat="1" ht="19.5" customHeight="1">
      <c r="A8" s="93" t="s">
        <v>43</v>
      </c>
      <c r="B8" s="94" t="s">
        <v>44</v>
      </c>
      <c r="C8" s="95">
        <v>139209.46</v>
      </c>
      <c r="D8" s="95">
        <v>109049.69</v>
      </c>
      <c r="E8" s="95">
        <v>30159.77</v>
      </c>
      <c r="F8" s="96"/>
    </row>
    <row r="9" spans="1:240" s="89" customFormat="1" ht="19.5" customHeight="1">
      <c r="A9" s="93" t="s">
        <v>45</v>
      </c>
      <c r="B9" s="94" t="s">
        <v>46</v>
      </c>
      <c r="C9" s="95">
        <v>1617.49</v>
      </c>
      <c r="D9" s="95">
        <v>1127.25</v>
      </c>
      <c r="E9" s="95">
        <v>490.24</v>
      </c>
      <c r="F9" s="96"/>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row>
    <row r="10" spans="1:6" s="102" customFormat="1" ht="19.5" customHeight="1">
      <c r="A10" s="98" t="s">
        <v>47</v>
      </c>
      <c r="B10" s="99" t="s">
        <v>48</v>
      </c>
      <c r="C10" s="100">
        <v>1127.25</v>
      </c>
      <c r="D10" s="100">
        <v>1127.25</v>
      </c>
      <c r="E10" s="100">
        <v>0</v>
      </c>
      <c r="F10" s="101"/>
    </row>
    <row r="11" spans="1:6" s="102" customFormat="1" ht="19.5" customHeight="1">
      <c r="A11" s="98" t="s">
        <v>49</v>
      </c>
      <c r="B11" s="99" t="s">
        <v>50</v>
      </c>
      <c r="C11" s="100">
        <v>490.24</v>
      </c>
      <c r="D11" s="100">
        <v>0</v>
      </c>
      <c r="E11" s="100">
        <v>490.24</v>
      </c>
      <c r="F11" s="101"/>
    </row>
    <row r="12" spans="1:6" s="89" customFormat="1" ht="19.5" customHeight="1">
      <c r="A12" s="93" t="s">
        <v>51</v>
      </c>
      <c r="B12" s="94" t="s">
        <v>52</v>
      </c>
      <c r="C12" s="95">
        <v>68705.55</v>
      </c>
      <c r="D12" s="95">
        <v>65213.03</v>
      </c>
      <c r="E12" s="95">
        <v>3492.52</v>
      </c>
      <c r="F12" s="96"/>
    </row>
    <row r="13" spans="1:6" s="102" customFormat="1" ht="19.5" customHeight="1">
      <c r="A13" s="98" t="s">
        <v>53</v>
      </c>
      <c r="B13" s="99" t="s">
        <v>54</v>
      </c>
      <c r="C13" s="100">
        <v>6572.29</v>
      </c>
      <c r="D13" s="100">
        <v>6210.13</v>
      </c>
      <c r="E13" s="100">
        <v>362.16</v>
      </c>
      <c r="F13" s="101"/>
    </row>
    <row r="14" spans="1:6" s="102" customFormat="1" ht="19.5" customHeight="1">
      <c r="A14" s="98" t="s">
        <v>55</v>
      </c>
      <c r="B14" s="99" t="s">
        <v>56</v>
      </c>
      <c r="C14" s="100">
        <v>62133.26</v>
      </c>
      <c r="D14" s="100">
        <v>59002.9</v>
      </c>
      <c r="E14" s="100">
        <v>3130.36</v>
      </c>
      <c r="F14" s="101"/>
    </row>
    <row r="15" spans="1:6" s="89" customFormat="1" ht="19.5" customHeight="1">
      <c r="A15" s="93" t="s">
        <v>57</v>
      </c>
      <c r="B15" s="94" t="s">
        <v>58</v>
      </c>
      <c r="C15" s="95">
        <v>32182.91</v>
      </c>
      <c r="D15" s="95">
        <v>30341.32</v>
      </c>
      <c r="E15" s="95">
        <v>1841.59</v>
      </c>
      <c r="F15" s="96"/>
    </row>
    <row r="16" spans="1:6" s="102" customFormat="1" ht="19.5" customHeight="1">
      <c r="A16" s="98" t="s">
        <v>59</v>
      </c>
      <c r="B16" s="99" t="s">
        <v>425</v>
      </c>
      <c r="C16" s="100">
        <v>32182.91</v>
      </c>
      <c r="D16" s="100">
        <v>30341.32</v>
      </c>
      <c r="E16" s="100">
        <v>1841.59</v>
      </c>
      <c r="F16" s="101"/>
    </row>
    <row r="17" spans="1:6" s="89" customFormat="1" ht="19.5" customHeight="1">
      <c r="A17" s="93" t="s">
        <v>61</v>
      </c>
      <c r="B17" s="94" t="s">
        <v>62</v>
      </c>
      <c r="C17" s="95">
        <v>5708.79</v>
      </c>
      <c r="D17" s="95">
        <v>5550.72</v>
      </c>
      <c r="E17" s="95">
        <v>158.07</v>
      </c>
      <c r="F17" s="96"/>
    </row>
    <row r="18" spans="1:6" s="102" customFormat="1" ht="19.5" customHeight="1">
      <c r="A18" s="98" t="s">
        <v>63</v>
      </c>
      <c r="B18" s="99" t="s">
        <v>64</v>
      </c>
      <c r="C18" s="100">
        <v>5708.79</v>
      </c>
      <c r="D18" s="100">
        <v>5550.72</v>
      </c>
      <c r="E18" s="100">
        <v>158.07</v>
      </c>
      <c r="F18" s="101"/>
    </row>
    <row r="19" spans="1:6" s="89" customFormat="1" ht="19.5" customHeight="1">
      <c r="A19" s="93" t="s">
        <v>65</v>
      </c>
      <c r="B19" s="94" t="s">
        <v>66</v>
      </c>
      <c r="C19" s="95">
        <v>2802.91</v>
      </c>
      <c r="D19" s="95">
        <v>1647.17</v>
      </c>
      <c r="E19" s="95">
        <v>1155.74</v>
      </c>
      <c r="F19" s="96"/>
    </row>
    <row r="20" spans="1:6" s="102" customFormat="1" ht="19.5" customHeight="1">
      <c r="A20" s="98" t="s">
        <v>67</v>
      </c>
      <c r="B20" s="99" t="s">
        <v>68</v>
      </c>
      <c r="C20" s="100">
        <v>2802.91</v>
      </c>
      <c r="D20" s="100">
        <v>1647.17</v>
      </c>
      <c r="E20" s="100">
        <v>1155.74</v>
      </c>
      <c r="F20" s="101"/>
    </row>
    <row r="21" spans="1:6" s="89" customFormat="1" ht="19.5" customHeight="1">
      <c r="A21" s="93" t="s">
        <v>69</v>
      </c>
      <c r="B21" s="94" t="s">
        <v>70</v>
      </c>
      <c r="C21" s="95">
        <v>13325.1</v>
      </c>
      <c r="D21" s="95">
        <v>0</v>
      </c>
      <c r="E21" s="95">
        <v>13325.1</v>
      </c>
      <c r="F21" s="96"/>
    </row>
    <row r="22" spans="1:6" s="102" customFormat="1" ht="19.5" customHeight="1">
      <c r="A22" s="98" t="s">
        <v>71</v>
      </c>
      <c r="B22" s="99" t="s">
        <v>72</v>
      </c>
      <c r="C22" s="100">
        <v>13325.1</v>
      </c>
      <c r="D22" s="100">
        <v>0</v>
      </c>
      <c r="E22" s="100">
        <v>13325.1</v>
      </c>
      <c r="F22" s="101"/>
    </row>
    <row r="23" spans="1:6" s="89" customFormat="1" ht="19.5" customHeight="1">
      <c r="A23" s="93" t="s">
        <v>73</v>
      </c>
      <c r="B23" s="94" t="s">
        <v>74</v>
      </c>
      <c r="C23" s="95">
        <v>14866.71</v>
      </c>
      <c r="D23" s="95">
        <v>5170.2</v>
      </c>
      <c r="E23" s="95">
        <v>9696.51</v>
      </c>
      <c r="F23" s="96"/>
    </row>
    <row r="24" spans="1:6" s="102" customFormat="1" ht="19.5" customHeight="1">
      <c r="A24" s="98" t="s">
        <v>75</v>
      </c>
      <c r="B24" s="99" t="s">
        <v>76</v>
      </c>
      <c r="C24" s="100">
        <v>14866.71</v>
      </c>
      <c r="D24" s="100">
        <v>5170.2</v>
      </c>
      <c r="E24" s="100">
        <v>9696.51</v>
      </c>
      <c r="F24" s="101"/>
    </row>
    <row r="25" spans="1:6" s="89" customFormat="1" ht="19.5" customHeight="1">
      <c r="A25" s="93" t="s">
        <v>77</v>
      </c>
      <c r="B25" s="94" t="s">
        <v>78</v>
      </c>
      <c r="C25" s="95">
        <v>204</v>
      </c>
      <c r="D25" s="95">
        <v>0</v>
      </c>
      <c r="E25" s="95">
        <v>204</v>
      </c>
      <c r="F25" s="96"/>
    </row>
    <row r="26" spans="1:6" s="89" customFormat="1" ht="19.5" customHeight="1">
      <c r="A26" s="93" t="s">
        <v>79</v>
      </c>
      <c r="B26" s="94" t="s">
        <v>80</v>
      </c>
      <c r="C26" s="95">
        <v>204</v>
      </c>
      <c r="D26" s="95">
        <v>0</v>
      </c>
      <c r="E26" s="95">
        <v>204</v>
      </c>
      <c r="F26" s="96"/>
    </row>
    <row r="27" spans="1:6" s="102" customFormat="1" ht="19.5" customHeight="1">
      <c r="A27" s="98" t="s">
        <v>81</v>
      </c>
      <c r="B27" s="99" t="s">
        <v>426</v>
      </c>
      <c r="C27" s="100">
        <v>204</v>
      </c>
      <c r="D27" s="100">
        <v>0</v>
      </c>
      <c r="E27" s="100">
        <v>204</v>
      </c>
      <c r="F27" s="101"/>
    </row>
    <row r="28" spans="1:6" s="89" customFormat="1" ht="19.5" customHeight="1">
      <c r="A28" s="93" t="s">
        <v>83</v>
      </c>
      <c r="B28" s="94" t="s">
        <v>84</v>
      </c>
      <c r="C28" s="95">
        <v>5624.71</v>
      </c>
      <c r="D28" s="95">
        <v>5624.71</v>
      </c>
      <c r="E28" s="95">
        <v>0</v>
      </c>
      <c r="F28" s="96"/>
    </row>
    <row r="29" spans="1:6" s="89" customFormat="1" ht="19.5" customHeight="1">
      <c r="A29" s="93" t="s">
        <v>85</v>
      </c>
      <c r="B29" s="94" t="s">
        <v>86</v>
      </c>
      <c r="C29" s="95">
        <v>5624.71</v>
      </c>
      <c r="D29" s="95">
        <v>5624.71</v>
      </c>
      <c r="E29" s="95">
        <v>0</v>
      </c>
      <c r="F29" s="96"/>
    </row>
    <row r="30" spans="1:6" s="102" customFormat="1" ht="19.5" customHeight="1">
      <c r="A30" s="98" t="s">
        <v>87</v>
      </c>
      <c r="B30" s="99" t="s">
        <v>88</v>
      </c>
      <c r="C30" s="100">
        <v>26.54</v>
      </c>
      <c r="D30" s="100">
        <v>26.54</v>
      </c>
      <c r="E30" s="100">
        <v>0</v>
      </c>
      <c r="F30" s="101"/>
    </row>
    <row r="31" spans="1:6" s="102" customFormat="1" ht="19.5" customHeight="1">
      <c r="A31" s="98" t="s">
        <v>89</v>
      </c>
      <c r="B31" s="99" t="s">
        <v>90</v>
      </c>
      <c r="C31" s="100">
        <v>1839.27</v>
      </c>
      <c r="D31" s="100">
        <v>1839.27</v>
      </c>
      <c r="E31" s="100">
        <v>0</v>
      </c>
      <c r="F31" s="101"/>
    </row>
    <row r="32" spans="1:6" s="102" customFormat="1" ht="19.5" customHeight="1">
      <c r="A32" s="98" t="s">
        <v>91</v>
      </c>
      <c r="B32" s="99" t="s">
        <v>427</v>
      </c>
      <c r="C32" s="100">
        <v>3758.9</v>
      </c>
      <c r="D32" s="100">
        <v>3758.9</v>
      </c>
      <c r="E32" s="100">
        <v>0</v>
      </c>
      <c r="F32" s="101"/>
    </row>
    <row r="33" spans="1:6" s="89" customFormat="1" ht="19.5" customHeight="1">
      <c r="A33" s="93" t="s">
        <v>99</v>
      </c>
      <c r="B33" s="94" t="s">
        <v>100</v>
      </c>
      <c r="C33" s="95">
        <v>9950.39</v>
      </c>
      <c r="D33" s="95">
        <v>9950.39</v>
      </c>
      <c r="E33" s="95">
        <v>0</v>
      </c>
      <c r="F33" s="96"/>
    </row>
    <row r="34" spans="1:6" s="89" customFormat="1" ht="19.5" customHeight="1">
      <c r="A34" s="93" t="s">
        <v>101</v>
      </c>
      <c r="B34" s="94" t="s">
        <v>102</v>
      </c>
      <c r="C34" s="95">
        <v>9950.39</v>
      </c>
      <c r="D34" s="95">
        <v>9950.39</v>
      </c>
      <c r="E34" s="95">
        <v>0</v>
      </c>
      <c r="F34" s="96"/>
    </row>
    <row r="35" spans="1:6" s="102" customFormat="1" ht="19.5" customHeight="1">
      <c r="A35" s="98" t="s">
        <v>103</v>
      </c>
      <c r="B35" s="99" t="s">
        <v>104</v>
      </c>
      <c r="C35" s="100">
        <v>8445.14</v>
      </c>
      <c r="D35" s="100">
        <v>8445.14</v>
      </c>
      <c r="E35" s="100">
        <v>0</v>
      </c>
      <c r="F35" s="101"/>
    </row>
    <row r="36" spans="1:6" s="102" customFormat="1" ht="19.5" customHeight="1">
      <c r="A36" s="98" t="s">
        <v>105</v>
      </c>
      <c r="B36" s="99" t="s">
        <v>106</v>
      </c>
      <c r="C36" s="100">
        <v>1505.25</v>
      </c>
      <c r="D36" s="100">
        <v>1505.25</v>
      </c>
      <c r="E36" s="100">
        <v>0</v>
      </c>
      <c r="F36" s="101"/>
    </row>
  </sheetData>
  <sheetProtection formatCells="0" formatColumns="0" formatRows="0"/>
  <mergeCells count="7">
    <mergeCell ref="A2:F2"/>
    <mergeCell ref="E4:E5"/>
    <mergeCell ref="F4:F5"/>
    <mergeCell ref="A4:A5"/>
    <mergeCell ref="B4:B5"/>
    <mergeCell ref="C4:C5"/>
    <mergeCell ref="D4:D5"/>
  </mergeCells>
  <printOptions horizontalCentered="1"/>
  <pageMargins left="0.75" right="0.75" top="0.79" bottom="0.79" header="0" footer="0"/>
  <pageSetup fitToHeight="99"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D15"/>
  <sheetViews>
    <sheetView showGridLines="0" zoomScalePageLayoutView="0" workbookViewId="0" topLeftCell="A1">
      <selection activeCell="B2" sqref="B2"/>
    </sheetView>
  </sheetViews>
  <sheetFormatPr defaultColWidth="9.16015625" defaultRowHeight="11.25"/>
  <cols>
    <col min="1" max="1" width="24.83203125" style="0" customWidth="1"/>
    <col min="2" max="2" width="63.66015625" style="0" customWidth="1"/>
    <col min="3" max="5" width="15.5" style="0" customWidth="1"/>
    <col min="6" max="6" width="9.83203125" style="0" customWidth="1"/>
    <col min="7" max="238" width="9" style="0" customWidth="1"/>
  </cols>
  <sheetData>
    <row r="1" spans="1:238" ht="19.5" customHeight="1">
      <c r="A1" s="2"/>
      <c r="B1" s="9"/>
      <c r="C1" s="6"/>
      <c r="D1" s="6"/>
      <c r="E1" s="6"/>
      <c r="F1" s="10"/>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row>
    <row r="2" spans="1:238" ht="26.25" customHeight="1">
      <c r="A2" s="7" t="s">
        <v>38</v>
      </c>
      <c r="B2" s="7"/>
      <c r="C2" s="8"/>
      <c r="D2" s="8"/>
      <c r="E2" s="8"/>
      <c r="F2" s="8"/>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row>
    <row r="3" spans="1:238" s="105" customFormat="1" ht="19.5" customHeight="1">
      <c r="A3" s="85" t="s">
        <v>431</v>
      </c>
      <c r="B3" s="86"/>
      <c r="C3" s="103"/>
      <c r="D3" s="103"/>
      <c r="E3" s="103"/>
      <c r="F3" s="104" t="s">
        <v>1</v>
      </c>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row>
    <row r="4" spans="1:238" s="105" customFormat="1" ht="18" customHeight="1">
      <c r="A4" s="129" t="s">
        <v>15</v>
      </c>
      <c r="B4" s="131" t="s">
        <v>16</v>
      </c>
      <c r="C4" s="129" t="s">
        <v>0</v>
      </c>
      <c r="D4" s="136" t="s">
        <v>17</v>
      </c>
      <c r="E4" s="129" t="s">
        <v>18</v>
      </c>
      <c r="F4" s="135" t="s">
        <v>19</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row>
    <row r="5" spans="1:238" s="105" customFormat="1" ht="30" customHeight="1">
      <c r="A5" s="129"/>
      <c r="B5" s="132"/>
      <c r="C5" s="129"/>
      <c r="D5" s="137"/>
      <c r="E5" s="129"/>
      <c r="F5" s="135"/>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row>
    <row r="6" spans="1:6" s="105" customFormat="1" ht="19.5" customHeight="1">
      <c r="A6" s="91" t="s">
        <v>20</v>
      </c>
      <c r="B6" s="91"/>
      <c r="C6" s="92">
        <v>1</v>
      </c>
      <c r="D6" s="91">
        <v>2</v>
      </c>
      <c r="E6" s="92">
        <v>6</v>
      </c>
      <c r="F6" s="92">
        <v>7</v>
      </c>
    </row>
    <row r="7" spans="1:6" s="89" customFormat="1" ht="19.5" customHeight="1">
      <c r="A7" s="93"/>
      <c r="B7" s="94" t="s">
        <v>26</v>
      </c>
      <c r="C7" s="107">
        <v>9506.6</v>
      </c>
      <c r="D7" s="107">
        <v>0</v>
      </c>
      <c r="E7" s="107">
        <v>9506.6</v>
      </c>
      <c r="F7" s="96"/>
    </row>
    <row r="8" spans="1:6" s="105" customFormat="1" ht="19.5" customHeight="1">
      <c r="A8" s="93" t="s">
        <v>93</v>
      </c>
      <c r="B8" s="94" t="s">
        <v>94</v>
      </c>
      <c r="C8" s="107">
        <v>9471.6</v>
      </c>
      <c r="D8" s="107">
        <v>0</v>
      </c>
      <c r="E8" s="107">
        <v>9471.6</v>
      </c>
      <c r="F8" s="96"/>
    </row>
    <row r="9" spans="1:238" s="105" customFormat="1" ht="19.5" customHeight="1">
      <c r="A9" s="93" t="s">
        <v>95</v>
      </c>
      <c r="B9" s="94" t="s">
        <v>96</v>
      </c>
      <c r="C9" s="107">
        <v>9471.6</v>
      </c>
      <c r="D9" s="107">
        <v>0</v>
      </c>
      <c r="E9" s="107">
        <v>9471.6</v>
      </c>
      <c r="F9" s="96"/>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row>
    <row r="10" spans="1:6" s="105" customFormat="1" ht="19.5" customHeight="1">
      <c r="A10" s="93" t="s">
        <v>97</v>
      </c>
      <c r="B10" s="94" t="s">
        <v>98</v>
      </c>
      <c r="C10" s="107">
        <v>9471.6</v>
      </c>
      <c r="D10" s="107">
        <v>0</v>
      </c>
      <c r="E10" s="107">
        <v>9471.6</v>
      </c>
      <c r="F10" s="96"/>
    </row>
    <row r="11" spans="1:6" s="105" customFormat="1" ht="19.5" customHeight="1">
      <c r="A11" s="93" t="s">
        <v>107</v>
      </c>
      <c r="B11" s="94" t="s">
        <v>430</v>
      </c>
      <c r="C11" s="107">
        <v>35</v>
      </c>
      <c r="D11" s="107">
        <v>0</v>
      </c>
      <c r="E11" s="107">
        <v>35</v>
      </c>
      <c r="F11" s="96"/>
    </row>
    <row r="12" spans="1:6" s="105" customFormat="1" ht="19.5" customHeight="1">
      <c r="A12" s="93" t="s">
        <v>109</v>
      </c>
      <c r="B12" s="94" t="s">
        <v>428</v>
      </c>
      <c r="C12" s="107">
        <v>35</v>
      </c>
      <c r="D12" s="107">
        <v>0</v>
      </c>
      <c r="E12" s="107">
        <v>35</v>
      </c>
      <c r="F12" s="96"/>
    </row>
    <row r="13" spans="1:6" s="105" customFormat="1" ht="19.5" customHeight="1">
      <c r="A13" s="93" t="s">
        <v>111</v>
      </c>
      <c r="B13" s="94" t="s">
        <v>429</v>
      </c>
      <c r="C13" s="107">
        <v>35</v>
      </c>
      <c r="D13" s="107">
        <v>0</v>
      </c>
      <c r="E13" s="107">
        <v>35</v>
      </c>
      <c r="F13" s="96"/>
    </row>
    <row r="14" spans="1:5" s="105" customFormat="1" ht="19.5" customHeight="1">
      <c r="A14" s="97"/>
      <c r="B14" s="97"/>
      <c r="C14" s="97"/>
      <c r="D14" s="108"/>
      <c r="E14" s="108"/>
    </row>
    <row r="15" spans="1:238" ht="19.5" customHeight="1">
      <c r="A15" s="11"/>
      <c r="B15" s="11"/>
      <c r="C15" s="13"/>
      <c r="D15" s="11"/>
      <c r="E15" s="11"/>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row>
  </sheetData>
  <sheetProtection formatCells="0" formatColumns="0" formatRows="0"/>
  <mergeCells count="6">
    <mergeCell ref="E4:E5"/>
    <mergeCell ref="F4:F5"/>
    <mergeCell ref="A4:A5"/>
    <mergeCell ref="B4:B5"/>
    <mergeCell ref="C4:C5"/>
    <mergeCell ref="D4:D5"/>
  </mergeCells>
  <printOptions horizontalCentered="1"/>
  <pageMargins left="0.75" right="0.75" top="0.79" bottom="0.79" header="0" footer="0"/>
  <pageSetup fitToHeight="99"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B5" sqref="B5"/>
    </sheetView>
  </sheetViews>
  <sheetFormatPr defaultColWidth="9.16015625" defaultRowHeight="11.25"/>
  <cols>
    <col min="1" max="1" width="21" style="0" customWidth="1"/>
    <col min="2" max="2" width="55.16015625" style="0" customWidth="1"/>
    <col min="3" max="3" width="42.5" style="25" customWidth="1"/>
    <col min="4" max="6" width="19.5" style="0" customWidth="1"/>
  </cols>
  <sheetData>
    <row r="1" spans="1:6" ht="19.5" customHeight="1">
      <c r="A1" s="2"/>
      <c r="B1" s="9"/>
      <c r="C1" s="24"/>
      <c r="D1" s="11"/>
      <c r="E1" s="11"/>
      <c r="F1" s="11"/>
    </row>
    <row r="2" spans="1:6" ht="24" customHeight="1">
      <c r="A2" s="127" t="s">
        <v>39</v>
      </c>
      <c r="B2" s="127"/>
      <c r="C2" s="127"/>
      <c r="D2" s="12"/>
      <c r="E2" s="11"/>
      <c r="F2" s="11"/>
    </row>
    <row r="3" spans="1:6" s="105" customFormat="1" ht="19.5" customHeight="1">
      <c r="A3" s="85" t="s">
        <v>432</v>
      </c>
      <c r="B3" s="86"/>
      <c r="C3" s="109" t="s">
        <v>1</v>
      </c>
      <c r="D3" s="108"/>
      <c r="E3" s="108"/>
      <c r="F3" s="108"/>
    </row>
    <row r="4" spans="1:6" s="105" customFormat="1" ht="19.5" customHeight="1">
      <c r="A4" s="138" t="s">
        <v>21</v>
      </c>
      <c r="B4" s="138"/>
      <c r="C4" s="138" t="s">
        <v>22</v>
      </c>
      <c r="D4" s="108"/>
      <c r="E4" s="108"/>
      <c r="F4" s="108"/>
    </row>
    <row r="5" spans="1:6" s="105" customFormat="1" ht="24" customHeight="1">
      <c r="A5" s="110" t="s">
        <v>15</v>
      </c>
      <c r="B5" s="110" t="s">
        <v>16</v>
      </c>
      <c r="C5" s="138"/>
      <c r="D5" s="111"/>
      <c r="E5" s="111"/>
      <c r="F5" s="111"/>
    </row>
    <row r="6" spans="1:6" s="89" customFormat="1" ht="23.25" customHeight="1">
      <c r="A6" s="112"/>
      <c r="B6" s="113" t="s">
        <v>26</v>
      </c>
      <c r="C6" s="114">
        <v>124624.79</v>
      </c>
      <c r="D6" s="97"/>
      <c r="E6" s="97"/>
      <c r="F6" s="97"/>
    </row>
    <row r="7" spans="1:6" s="105" customFormat="1" ht="23.25" customHeight="1">
      <c r="A7" s="112" t="s">
        <v>113</v>
      </c>
      <c r="B7" s="113" t="s">
        <v>114</v>
      </c>
      <c r="C7" s="114">
        <v>112543.33</v>
      </c>
      <c r="D7" s="108"/>
      <c r="E7" s="108"/>
      <c r="F7" s="108"/>
    </row>
    <row r="8" spans="1:3" s="105" customFormat="1" ht="23.25" customHeight="1">
      <c r="A8" s="112" t="s">
        <v>115</v>
      </c>
      <c r="B8" s="113" t="s">
        <v>116</v>
      </c>
      <c r="C8" s="114">
        <v>21756.24</v>
      </c>
    </row>
    <row r="9" spans="1:3" s="105" customFormat="1" ht="23.25" customHeight="1">
      <c r="A9" s="112" t="s">
        <v>117</v>
      </c>
      <c r="B9" s="113" t="s">
        <v>118</v>
      </c>
      <c r="C9" s="114">
        <v>26696.45</v>
      </c>
    </row>
    <row r="10" spans="1:3" s="105" customFormat="1" ht="23.25" customHeight="1">
      <c r="A10" s="112" t="s">
        <v>119</v>
      </c>
      <c r="B10" s="113" t="s">
        <v>120</v>
      </c>
      <c r="C10" s="114">
        <v>27.25</v>
      </c>
    </row>
    <row r="11" spans="1:3" s="105" customFormat="1" ht="23.25" customHeight="1">
      <c r="A11" s="112" t="s">
        <v>121</v>
      </c>
      <c r="B11" s="113" t="s">
        <v>122</v>
      </c>
      <c r="C11" s="114">
        <v>30304.1</v>
      </c>
    </row>
    <row r="12" spans="1:3" s="105" customFormat="1" ht="23.25" customHeight="1">
      <c r="A12" s="112" t="s">
        <v>123</v>
      </c>
      <c r="B12" s="113" t="s">
        <v>124</v>
      </c>
      <c r="C12" s="114">
        <v>8501.58</v>
      </c>
    </row>
    <row r="13" spans="1:3" s="105" customFormat="1" ht="23.25" customHeight="1">
      <c r="A13" s="112" t="s">
        <v>125</v>
      </c>
      <c r="B13" s="113" t="s">
        <v>126</v>
      </c>
      <c r="C13" s="114">
        <v>4250.79</v>
      </c>
    </row>
    <row r="14" spans="1:3" s="105" customFormat="1" ht="23.25" customHeight="1">
      <c r="A14" s="112" t="s">
        <v>127</v>
      </c>
      <c r="B14" s="113" t="s">
        <v>128</v>
      </c>
      <c r="C14" s="114">
        <v>1865.81</v>
      </c>
    </row>
    <row r="15" spans="1:3" s="105" customFormat="1" ht="23.25" customHeight="1">
      <c r="A15" s="112" t="s">
        <v>129</v>
      </c>
      <c r="B15" s="113" t="s">
        <v>130</v>
      </c>
      <c r="C15" s="114">
        <v>3758.9</v>
      </c>
    </row>
    <row r="16" spans="1:3" s="105" customFormat="1" ht="23.25" customHeight="1">
      <c r="A16" s="112" t="s">
        <v>131</v>
      </c>
      <c r="B16" s="113" t="s">
        <v>132</v>
      </c>
      <c r="C16" s="114">
        <v>1095.37</v>
      </c>
    </row>
    <row r="17" spans="1:3" s="105" customFormat="1" ht="23.25" customHeight="1">
      <c r="A17" s="112" t="s">
        <v>133</v>
      </c>
      <c r="B17" s="113" t="s">
        <v>134</v>
      </c>
      <c r="C17" s="114">
        <v>8445.14</v>
      </c>
    </row>
    <row r="18" spans="1:3" s="105" customFormat="1" ht="23.25" customHeight="1">
      <c r="A18" s="112" t="s">
        <v>135</v>
      </c>
      <c r="B18" s="113" t="s">
        <v>136</v>
      </c>
      <c r="C18" s="114">
        <v>5841.7</v>
      </c>
    </row>
    <row r="19" spans="1:3" s="105" customFormat="1" ht="23.25" customHeight="1">
      <c r="A19" s="112" t="s">
        <v>137</v>
      </c>
      <c r="B19" s="113" t="s">
        <v>138</v>
      </c>
      <c r="C19" s="114">
        <v>11129.61</v>
      </c>
    </row>
    <row r="20" spans="1:3" s="105" customFormat="1" ht="23.25" customHeight="1">
      <c r="A20" s="112" t="s">
        <v>139</v>
      </c>
      <c r="B20" s="113" t="s">
        <v>140</v>
      </c>
      <c r="C20" s="114">
        <v>717.52</v>
      </c>
    </row>
    <row r="21" spans="1:3" s="105" customFormat="1" ht="23.25" customHeight="1">
      <c r="A21" s="112" t="s">
        <v>141</v>
      </c>
      <c r="B21" s="113" t="s">
        <v>142</v>
      </c>
      <c r="C21" s="114">
        <v>201.6</v>
      </c>
    </row>
    <row r="22" spans="1:3" s="105" customFormat="1" ht="23.25" customHeight="1">
      <c r="A22" s="112" t="s">
        <v>143</v>
      </c>
      <c r="B22" s="113" t="s">
        <v>144</v>
      </c>
      <c r="C22" s="114">
        <v>57</v>
      </c>
    </row>
    <row r="23" spans="1:3" s="105" customFormat="1" ht="23.25" customHeight="1">
      <c r="A23" s="112" t="s">
        <v>145</v>
      </c>
      <c r="B23" s="113" t="s">
        <v>146</v>
      </c>
      <c r="C23" s="114">
        <v>31.42</v>
      </c>
    </row>
    <row r="24" spans="1:3" s="105" customFormat="1" ht="23.25" customHeight="1">
      <c r="A24" s="112" t="s">
        <v>147</v>
      </c>
      <c r="B24" s="113" t="s">
        <v>148</v>
      </c>
      <c r="C24" s="114">
        <v>360.75</v>
      </c>
    </row>
    <row r="25" spans="1:3" s="105" customFormat="1" ht="23.25" customHeight="1">
      <c r="A25" s="112" t="s">
        <v>149</v>
      </c>
      <c r="B25" s="113" t="s">
        <v>150</v>
      </c>
      <c r="C25" s="114">
        <v>489.66</v>
      </c>
    </row>
    <row r="26" spans="1:3" s="105" customFormat="1" ht="23.25" customHeight="1">
      <c r="A26" s="112" t="s">
        <v>151</v>
      </c>
      <c r="B26" s="113" t="s">
        <v>152</v>
      </c>
      <c r="C26" s="114">
        <v>141.16</v>
      </c>
    </row>
    <row r="27" spans="1:3" s="105" customFormat="1" ht="23.25" customHeight="1">
      <c r="A27" s="112" t="s">
        <v>153</v>
      </c>
      <c r="B27" s="113" t="s">
        <v>154</v>
      </c>
      <c r="C27" s="114">
        <v>792.63</v>
      </c>
    </row>
    <row r="28" spans="1:3" s="105" customFormat="1" ht="23.25" customHeight="1">
      <c r="A28" s="112" t="s">
        <v>155</v>
      </c>
      <c r="B28" s="113" t="s">
        <v>156</v>
      </c>
      <c r="C28" s="114">
        <v>287.34</v>
      </c>
    </row>
    <row r="29" spans="1:3" s="105" customFormat="1" ht="23.25" customHeight="1">
      <c r="A29" s="112" t="s">
        <v>157</v>
      </c>
      <c r="B29" s="113" t="s">
        <v>158</v>
      </c>
      <c r="C29" s="114">
        <v>898.97</v>
      </c>
    </row>
    <row r="30" spans="1:3" s="105" customFormat="1" ht="23.25" customHeight="1">
      <c r="A30" s="112" t="s">
        <v>159</v>
      </c>
      <c r="B30" s="113" t="s">
        <v>160</v>
      </c>
      <c r="C30" s="114">
        <v>58.3</v>
      </c>
    </row>
    <row r="31" spans="1:3" s="105" customFormat="1" ht="23.25" customHeight="1">
      <c r="A31" s="112" t="s">
        <v>161</v>
      </c>
      <c r="B31" s="113" t="s">
        <v>162</v>
      </c>
      <c r="C31" s="114">
        <v>47.05</v>
      </c>
    </row>
    <row r="32" spans="1:3" s="105" customFormat="1" ht="23.25" customHeight="1">
      <c r="A32" s="112" t="s">
        <v>163</v>
      </c>
      <c r="B32" s="113" t="s">
        <v>164</v>
      </c>
      <c r="C32" s="114">
        <v>503.43</v>
      </c>
    </row>
    <row r="33" spans="1:3" s="105" customFormat="1" ht="23.25" customHeight="1">
      <c r="A33" s="112" t="s">
        <v>165</v>
      </c>
      <c r="B33" s="113" t="s">
        <v>166</v>
      </c>
      <c r="C33" s="114">
        <v>37.78</v>
      </c>
    </row>
    <row r="34" spans="1:3" s="105" customFormat="1" ht="23.25" customHeight="1">
      <c r="A34" s="112" t="s">
        <v>167</v>
      </c>
      <c r="B34" s="113" t="s">
        <v>168</v>
      </c>
      <c r="C34" s="114">
        <v>1070.37</v>
      </c>
    </row>
    <row r="35" spans="1:3" s="105" customFormat="1" ht="23.25" customHeight="1">
      <c r="A35" s="112" t="s">
        <v>169</v>
      </c>
      <c r="B35" s="113" t="s">
        <v>170</v>
      </c>
      <c r="C35" s="114">
        <v>316.38</v>
      </c>
    </row>
    <row r="36" spans="1:3" s="105" customFormat="1" ht="23.25" customHeight="1">
      <c r="A36" s="112" t="s">
        <v>171</v>
      </c>
      <c r="B36" s="113" t="s">
        <v>172</v>
      </c>
      <c r="C36" s="114">
        <v>47.96</v>
      </c>
    </row>
    <row r="37" spans="1:3" s="105" customFormat="1" ht="23.25" customHeight="1">
      <c r="A37" s="112" t="s">
        <v>173</v>
      </c>
      <c r="B37" s="113" t="s">
        <v>174</v>
      </c>
      <c r="C37" s="114">
        <v>846.71</v>
      </c>
    </row>
    <row r="38" spans="1:3" s="105" customFormat="1" ht="23.25" customHeight="1">
      <c r="A38" s="112" t="s">
        <v>175</v>
      </c>
      <c r="B38" s="113" t="s">
        <v>176</v>
      </c>
      <c r="C38" s="114">
        <v>564.65</v>
      </c>
    </row>
    <row r="39" spans="1:3" s="105" customFormat="1" ht="23.25" customHeight="1">
      <c r="A39" s="112" t="s">
        <v>177</v>
      </c>
      <c r="B39" s="113" t="s">
        <v>178</v>
      </c>
      <c r="C39" s="114">
        <v>143.39</v>
      </c>
    </row>
    <row r="40" spans="1:3" s="105" customFormat="1" ht="23.25" customHeight="1">
      <c r="A40" s="112" t="s">
        <v>179</v>
      </c>
      <c r="B40" s="113" t="s">
        <v>180</v>
      </c>
      <c r="C40" s="114">
        <v>192.23</v>
      </c>
    </row>
    <row r="41" spans="1:3" s="105" customFormat="1" ht="23.25" customHeight="1">
      <c r="A41" s="112" t="s">
        <v>181</v>
      </c>
      <c r="B41" s="113" t="s">
        <v>182</v>
      </c>
      <c r="C41" s="114">
        <v>3323.31</v>
      </c>
    </row>
    <row r="42" spans="1:3" s="105" customFormat="1" ht="23.25" customHeight="1">
      <c r="A42" s="112" t="s">
        <v>183</v>
      </c>
      <c r="B42" s="113" t="s">
        <v>184</v>
      </c>
      <c r="C42" s="114">
        <v>874.18</v>
      </c>
    </row>
    <row r="43" spans="1:3" s="105" customFormat="1" ht="23.25" customHeight="1">
      <c r="A43" s="112" t="s">
        <v>185</v>
      </c>
      <c r="B43" s="113" t="s">
        <v>186</v>
      </c>
      <c r="C43" s="114">
        <v>289.01</v>
      </c>
    </row>
    <row r="44" spans="1:3" s="105" customFormat="1" ht="23.25" customHeight="1">
      <c r="A44" s="112" t="s">
        <v>187</v>
      </c>
      <c r="B44" s="113" t="s">
        <v>188</v>
      </c>
      <c r="C44" s="114">
        <v>67.66</v>
      </c>
    </row>
    <row r="45" spans="1:3" s="105" customFormat="1" ht="23.25" customHeight="1">
      <c r="A45" s="112" t="s">
        <v>189</v>
      </c>
      <c r="B45" s="113" t="s">
        <v>190</v>
      </c>
      <c r="C45" s="114">
        <v>6.6</v>
      </c>
    </row>
    <row r="46" spans="1:3" s="105" customFormat="1" ht="23.25" customHeight="1">
      <c r="A46" s="112" t="s">
        <v>191</v>
      </c>
      <c r="B46" s="113" t="s">
        <v>192</v>
      </c>
      <c r="C46" s="114">
        <v>82.66</v>
      </c>
    </row>
    <row r="47" spans="1:3" s="105" customFormat="1" ht="23.25" customHeight="1">
      <c r="A47" s="112" t="s">
        <v>193</v>
      </c>
      <c r="B47" s="113" t="s">
        <v>194</v>
      </c>
      <c r="C47" s="114">
        <v>428.25</v>
      </c>
    </row>
    <row r="48" spans="1:3" s="105" customFormat="1" ht="23.25" customHeight="1">
      <c r="A48" s="112" t="s">
        <v>195</v>
      </c>
      <c r="B48" s="113" t="s">
        <v>196</v>
      </c>
      <c r="C48" s="114">
        <v>77.67</v>
      </c>
    </row>
    <row r="49" spans="1:3" s="105" customFormat="1" ht="23.25" customHeight="1">
      <c r="A49" s="112" t="s">
        <v>197</v>
      </c>
      <c r="B49" s="113" t="s">
        <v>198</v>
      </c>
      <c r="C49" s="114">
        <v>47.67</v>
      </c>
    </row>
    <row r="50" spans="1:3" s="105" customFormat="1" ht="23.25" customHeight="1">
      <c r="A50" s="112" t="s">
        <v>199</v>
      </c>
      <c r="B50" s="113" t="s">
        <v>200</v>
      </c>
      <c r="C50" s="114">
        <v>30</v>
      </c>
    </row>
    <row r="51" s="105" customFormat="1" ht="13.5">
      <c r="C51" s="115"/>
    </row>
  </sheetData>
  <sheetProtection formatCells="0" formatColumns="0" formatRows="0"/>
  <mergeCells count="3">
    <mergeCell ref="A4:B4"/>
    <mergeCell ref="C4:C5"/>
    <mergeCell ref="A2:C2"/>
  </mergeCells>
  <printOptions horizontalCentered="1"/>
  <pageMargins left="0.75" right="0.75" top="1.38" bottom="0.98" header="0" footer="0"/>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48"/>
  <sheetViews>
    <sheetView showGridLines="0" zoomScalePageLayoutView="0" workbookViewId="0" topLeftCell="A1">
      <selection activeCell="A1" sqref="A1:IV16384"/>
    </sheetView>
  </sheetViews>
  <sheetFormatPr defaultColWidth="9.16015625" defaultRowHeight="11.25"/>
  <cols>
    <col min="1" max="1" width="29.66015625" style="150" customWidth="1"/>
    <col min="2" max="7" width="20.66015625" style="149" customWidth="1"/>
    <col min="8" max="16384" width="9.16015625" style="150" customWidth="1"/>
  </cols>
  <sheetData>
    <row r="1" spans="1:6" ht="19.5" customHeight="1">
      <c r="A1" s="147"/>
      <c r="B1" s="148"/>
      <c r="C1" s="148"/>
      <c r="D1" s="148"/>
      <c r="E1" s="148"/>
      <c r="F1" s="148"/>
    </row>
    <row r="2" spans="1:7" ht="24" customHeight="1">
      <c r="A2" s="151" t="s">
        <v>40</v>
      </c>
      <c r="B2" s="151"/>
      <c r="C2" s="151"/>
      <c r="D2" s="151"/>
      <c r="E2" s="151"/>
      <c r="F2" s="151"/>
      <c r="G2" s="151"/>
    </row>
    <row r="3" spans="1:7" ht="19.5" customHeight="1">
      <c r="A3" s="152" t="s">
        <v>432</v>
      </c>
      <c r="B3" s="119"/>
      <c r="C3" s="153"/>
      <c r="D3" s="153"/>
      <c r="E3" s="153"/>
      <c r="F3" s="154"/>
      <c r="G3" s="155" t="s">
        <v>1</v>
      </c>
    </row>
    <row r="4" spans="1:7" ht="19.5" customHeight="1">
      <c r="A4" s="156" t="s">
        <v>23</v>
      </c>
      <c r="B4" s="141" t="s">
        <v>24</v>
      </c>
      <c r="C4" s="157" t="s">
        <v>7</v>
      </c>
      <c r="D4" s="157"/>
      <c r="E4" s="157"/>
      <c r="F4" s="141" t="s">
        <v>11</v>
      </c>
      <c r="G4" s="141" t="s">
        <v>25</v>
      </c>
    </row>
    <row r="5" spans="1:7" ht="52.5" customHeight="1">
      <c r="A5" s="156"/>
      <c r="B5" s="141"/>
      <c r="C5" s="121" t="s">
        <v>26</v>
      </c>
      <c r="D5" s="121" t="s">
        <v>27</v>
      </c>
      <c r="E5" s="121" t="s">
        <v>28</v>
      </c>
      <c r="F5" s="141"/>
      <c r="G5" s="141"/>
    </row>
    <row r="6" spans="1:7" s="160" customFormat="1" ht="18" customHeight="1">
      <c r="A6" s="158" t="s">
        <v>26</v>
      </c>
      <c r="B6" s="159">
        <v>178546.29</v>
      </c>
      <c r="C6" s="159">
        <v>164492.75</v>
      </c>
      <c r="D6" s="159">
        <v>154986.15</v>
      </c>
      <c r="E6" s="159">
        <v>9506.6</v>
      </c>
      <c r="F6" s="159">
        <v>14053.54</v>
      </c>
      <c r="G6" s="159">
        <v>0</v>
      </c>
    </row>
    <row r="7" spans="1:7" ht="18" customHeight="1">
      <c r="A7" s="158" t="s">
        <v>201</v>
      </c>
      <c r="B7" s="159">
        <v>1831.83</v>
      </c>
      <c r="C7" s="159">
        <v>1831.83</v>
      </c>
      <c r="D7" s="159">
        <v>1796.83</v>
      </c>
      <c r="E7" s="159">
        <v>35</v>
      </c>
      <c r="F7" s="159">
        <v>0</v>
      </c>
      <c r="G7" s="159">
        <v>0</v>
      </c>
    </row>
    <row r="8" spans="1:7" ht="18" customHeight="1">
      <c r="A8" s="158" t="s">
        <v>202</v>
      </c>
      <c r="B8" s="159">
        <v>12336.33</v>
      </c>
      <c r="C8" s="159">
        <v>11335.79</v>
      </c>
      <c r="D8" s="159">
        <v>11335.79</v>
      </c>
      <c r="E8" s="159">
        <v>0</v>
      </c>
      <c r="F8" s="159">
        <v>1000.54</v>
      </c>
      <c r="G8" s="159">
        <v>0</v>
      </c>
    </row>
    <row r="9" spans="1:7" ht="18" customHeight="1">
      <c r="A9" s="158" t="s">
        <v>203</v>
      </c>
      <c r="B9" s="159">
        <v>6349.19</v>
      </c>
      <c r="C9" s="159">
        <v>5495.65</v>
      </c>
      <c r="D9" s="159">
        <v>5495.65</v>
      </c>
      <c r="E9" s="159">
        <v>0</v>
      </c>
      <c r="F9" s="159">
        <v>853.54</v>
      </c>
      <c r="G9" s="159">
        <v>0</v>
      </c>
    </row>
    <row r="10" spans="1:7" ht="18" customHeight="1">
      <c r="A10" s="158" t="s">
        <v>204</v>
      </c>
      <c r="B10" s="159">
        <v>260</v>
      </c>
      <c r="C10" s="159">
        <v>260</v>
      </c>
      <c r="D10" s="159">
        <v>0</v>
      </c>
      <c r="E10" s="159">
        <v>260</v>
      </c>
      <c r="F10" s="159">
        <v>0</v>
      </c>
      <c r="G10" s="159">
        <v>0</v>
      </c>
    </row>
    <row r="11" spans="1:7" ht="18" customHeight="1">
      <c r="A11" s="158" t="s">
        <v>205</v>
      </c>
      <c r="B11" s="159">
        <v>5315.44</v>
      </c>
      <c r="C11" s="159">
        <v>4947.04</v>
      </c>
      <c r="D11" s="159">
        <v>4812.04</v>
      </c>
      <c r="E11" s="159">
        <v>135</v>
      </c>
      <c r="F11" s="159">
        <v>368.4</v>
      </c>
      <c r="G11" s="159">
        <v>0</v>
      </c>
    </row>
    <row r="12" spans="1:7" ht="18" customHeight="1">
      <c r="A12" s="158" t="s">
        <v>206</v>
      </c>
      <c r="B12" s="159">
        <v>2000</v>
      </c>
      <c r="C12" s="159">
        <v>2000</v>
      </c>
      <c r="D12" s="159">
        <v>0</v>
      </c>
      <c r="E12" s="159">
        <v>2000</v>
      </c>
      <c r="F12" s="159">
        <v>0</v>
      </c>
      <c r="G12" s="159">
        <v>0</v>
      </c>
    </row>
    <row r="13" spans="1:7" ht="18" customHeight="1">
      <c r="A13" s="158" t="s">
        <v>207</v>
      </c>
      <c r="B13" s="159">
        <v>4923.76</v>
      </c>
      <c r="C13" s="159">
        <v>4528.54</v>
      </c>
      <c r="D13" s="159">
        <v>4487.04</v>
      </c>
      <c r="E13" s="159">
        <v>41.5</v>
      </c>
      <c r="F13" s="159">
        <v>395.22</v>
      </c>
      <c r="G13" s="159">
        <v>0</v>
      </c>
    </row>
    <row r="14" spans="1:7" ht="18" customHeight="1">
      <c r="A14" s="158" t="s">
        <v>208</v>
      </c>
      <c r="B14" s="159">
        <v>650</v>
      </c>
      <c r="C14" s="159">
        <v>650</v>
      </c>
      <c r="D14" s="159">
        <v>0</v>
      </c>
      <c r="E14" s="159">
        <v>650</v>
      </c>
      <c r="F14" s="159">
        <v>0</v>
      </c>
      <c r="G14" s="159">
        <v>0</v>
      </c>
    </row>
    <row r="15" spans="1:7" ht="18" customHeight="1">
      <c r="A15" s="158" t="s">
        <v>209</v>
      </c>
      <c r="B15" s="159">
        <v>8828.54</v>
      </c>
      <c r="C15" s="159">
        <v>7726.01</v>
      </c>
      <c r="D15" s="159">
        <v>6866.01</v>
      </c>
      <c r="E15" s="159">
        <v>860</v>
      </c>
      <c r="F15" s="159">
        <v>1102.53</v>
      </c>
      <c r="G15" s="159">
        <v>0</v>
      </c>
    </row>
    <row r="16" spans="1:7" ht="18" customHeight="1">
      <c r="A16" s="158" t="s">
        <v>210</v>
      </c>
      <c r="B16" s="159">
        <v>7639.42</v>
      </c>
      <c r="C16" s="159">
        <v>6379.35</v>
      </c>
      <c r="D16" s="159">
        <v>6379.35</v>
      </c>
      <c r="E16" s="159">
        <v>0</v>
      </c>
      <c r="F16" s="159">
        <v>1260.07</v>
      </c>
      <c r="G16" s="159">
        <v>0</v>
      </c>
    </row>
    <row r="17" spans="1:7" ht="18" customHeight="1">
      <c r="A17" s="158" t="s">
        <v>211</v>
      </c>
      <c r="B17" s="159">
        <v>2898.55</v>
      </c>
      <c r="C17" s="159">
        <v>2871.55</v>
      </c>
      <c r="D17" s="159">
        <v>2871.55</v>
      </c>
      <c r="E17" s="159">
        <v>0</v>
      </c>
      <c r="F17" s="159">
        <v>27</v>
      </c>
      <c r="G17" s="159">
        <v>0</v>
      </c>
    </row>
    <row r="18" spans="1:7" ht="18" customHeight="1">
      <c r="A18" s="158" t="s">
        <v>212</v>
      </c>
      <c r="B18" s="159">
        <v>7769.46</v>
      </c>
      <c r="C18" s="159">
        <v>7274.49</v>
      </c>
      <c r="D18" s="159">
        <v>7274.49</v>
      </c>
      <c r="E18" s="159">
        <v>0</v>
      </c>
      <c r="F18" s="159">
        <v>494.97</v>
      </c>
      <c r="G18" s="159">
        <v>0</v>
      </c>
    </row>
    <row r="19" spans="1:7" ht="18" customHeight="1">
      <c r="A19" s="158" t="s">
        <v>213</v>
      </c>
      <c r="B19" s="159">
        <v>14340.2</v>
      </c>
      <c r="C19" s="159">
        <v>13778.85</v>
      </c>
      <c r="D19" s="159">
        <v>13778.85</v>
      </c>
      <c r="E19" s="159">
        <v>0</v>
      </c>
      <c r="F19" s="159">
        <v>561.35</v>
      </c>
      <c r="G19" s="159">
        <v>0</v>
      </c>
    </row>
    <row r="20" spans="1:7" ht="18" customHeight="1">
      <c r="A20" s="158" t="s">
        <v>214</v>
      </c>
      <c r="B20" s="159">
        <v>5984.73</v>
      </c>
      <c r="C20" s="159">
        <v>5810.6</v>
      </c>
      <c r="D20" s="159">
        <v>5810.6</v>
      </c>
      <c r="E20" s="159">
        <v>0</v>
      </c>
      <c r="F20" s="159">
        <v>174.13</v>
      </c>
      <c r="G20" s="159">
        <v>0</v>
      </c>
    </row>
    <row r="21" spans="1:7" ht="18" customHeight="1">
      <c r="A21" s="158" t="s">
        <v>215</v>
      </c>
      <c r="B21" s="159">
        <v>6259.57</v>
      </c>
      <c r="C21" s="159">
        <v>6051.23</v>
      </c>
      <c r="D21" s="159">
        <v>6051.23</v>
      </c>
      <c r="E21" s="159">
        <v>0</v>
      </c>
      <c r="F21" s="159">
        <v>208.34</v>
      </c>
      <c r="G21" s="159">
        <v>0</v>
      </c>
    </row>
    <row r="22" spans="1:7" ht="18" customHeight="1">
      <c r="A22" s="158" t="s">
        <v>216</v>
      </c>
      <c r="B22" s="159">
        <v>6815.62</v>
      </c>
      <c r="C22" s="159">
        <v>6810.64</v>
      </c>
      <c r="D22" s="159">
        <v>6785.54</v>
      </c>
      <c r="E22" s="159">
        <v>25.1</v>
      </c>
      <c r="F22" s="159">
        <v>4.98</v>
      </c>
      <c r="G22" s="159">
        <v>0</v>
      </c>
    </row>
    <row r="23" spans="1:7" ht="18" customHeight="1">
      <c r="A23" s="158" t="s">
        <v>217</v>
      </c>
      <c r="B23" s="159">
        <v>624.79</v>
      </c>
      <c r="C23" s="159">
        <v>624.79</v>
      </c>
      <c r="D23" s="159">
        <v>124.79</v>
      </c>
      <c r="E23" s="159">
        <v>500</v>
      </c>
      <c r="F23" s="159">
        <v>0</v>
      </c>
      <c r="G23" s="159">
        <v>0</v>
      </c>
    </row>
    <row r="24" spans="1:7" ht="18" customHeight="1">
      <c r="A24" s="158" t="s">
        <v>218</v>
      </c>
      <c r="B24" s="159">
        <v>6230.08</v>
      </c>
      <c r="C24" s="159">
        <v>5905.96</v>
      </c>
      <c r="D24" s="159">
        <v>5905.96</v>
      </c>
      <c r="E24" s="159">
        <v>0</v>
      </c>
      <c r="F24" s="159">
        <v>324.12</v>
      </c>
      <c r="G24" s="159">
        <v>0</v>
      </c>
    </row>
    <row r="25" spans="1:7" ht="18" customHeight="1">
      <c r="A25" s="158" t="s">
        <v>219</v>
      </c>
      <c r="B25" s="159">
        <v>3873.58</v>
      </c>
      <c r="C25" s="159">
        <v>3064.04</v>
      </c>
      <c r="D25" s="159">
        <v>3064.04</v>
      </c>
      <c r="E25" s="159">
        <v>0</v>
      </c>
      <c r="F25" s="159">
        <v>809.54</v>
      </c>
      <c r="G25" s="159">
        <v>0</v>
      </c>
    </row>
    <row r="26" spans="1:7" ht="18" customHeight="1">
      <c r="A26" s="158" t="s">
        <v>220</v>
      </c>
      <c r="B26" s="159">
        <v>3258.05</v>
      </c>
      <c r="C26" s="159">
        <v>1954.53</v>
      </c>
      <c r="D26" s="159">
        <v>1954.53</v>
      </c>
      <c r="E26" s="159">
        <v>0</v>
      </c>
      <c r="F26" s="159">
        <v>1303.52</v>
      </c>
      <c r="G26" s="159">
        <v>0</v>
      </c>
    </row>
    <row r="27" spans="1:7" ht="18" customHeight="1">
      <c r="A27" s="158" t="s">
        <v>221</v>
      </c>
      <c r="B27" s="159">
        <v>1964.55</v>
      </c>
      <c r="C27" s="159">
        <v>1964.55</v>
      </c>
      <c r="D27" s="159">
        <v>1464.55</v>
      </c>
      <c r="E27" s="159">
        <v>500</v>
      </c>
      <c r="F27" s="159">
        <v>0</v>
      </c>
      <c r="G27" s="159">
        <v>0</v>
      </c>
    </row>
    <row r="28" spans="1:7" ht="18" customHeight="1">
      <c r="A28" s="158" t="s">
        <v>222</v>
      </c>
      <c r="B28" s="159">
        <v>2592.43</v>
      </c>
      <c r="C28" s="159">
        <v>2357.05</v>
      </c>
      <c r="D28" s="159">
        <v>2357.05</v>
      </c>
      <c r="E28" s="159">
        <v>0</v>
      </c>
      <c r="F28" s="159">
        <v>235.38</v>
      </c>
      <c r="G28" s="159">
        <v>0</v>
      </c>
    </row>
    <row r="29" spans="1:7" ht="18" customHeight="1">
      <c r="A29" s="158" t="s">
        <v>223</v>
      </c>
      <c r="B29" s="159">
        <v>199.64</v>
      </c>
      <c r="C29" s="159">
        <v>199.64</v>
      </c>
      <c r="D29" s="159">
        <v>199.64</v>
      </c>
      <c r="E29" s="159">
        <v>0</v>
      </c>
      <c r="F29" s="159">
        <v>0</v>
      </c>
      <c r="G29" s="159">
        <v>0</v>
      </c>
    </row>
    <row r="30" spans="1:7" ht="18" customHeight="1">
      <c r="A30" s="158" t="s">
        <v>224</v>
      </c>
      <c r="B30" s="159">
        <v>2430.53</v>
      </c>
      <c r="C30" s="159">
        <v>2415.53</v>
      </c>
      <c r="D30" s="159">
        <v>2415.53</v>
      </c>
      <c r="E30" s="159">
        <v>0</v>
      </c>
      <c r="F30" s="159">
        <v>15</v>
      </c>
      <c r="G30" s="159">
        <v>0</v>
      </c>
    </row>
    <row r="31" spans="1:7" ht="18" customHeight="1">
      <c r="A31" s="158" t="s">
        <v>225</v>
      </c>
      <c r="B31" s="159">
        <v>786.79</v>
      </c>
      <c r="C31" s="159">
        <v>786.79</v>
      </c>
      <c r="D31" s="159">
        <v>786.79</v>
      </c>
      <c r="E31" s="159">
        <v>0</v>
      </c>
      <c r="F31" s="159">
        <v>0</v>
      </c>
      <c r="G31" s="159">
        <v>0</v>
      </c>
    </row>
    <row r="32" spans="1:7" ht="18" customHeight="1">
      <c r="A32" s="158" t="s">
        <v>226</v>
      </c>
      <c r="B32" s="159">
        <v>231.19</v>
      </c>
      <c r="C32" s="159">
        <v>231.19</v>
      </c>
      <c r="D32" s="159">
        <v>231.19</v>
      </c>
      <c r="E32" s="159">
        <v>0</v>
      </c>
      <c r="F32" s="159">
        <v>0</v>
      </c>
      <c r="G32" s="159">
        <v>0</v>
      </c>
    </row>
    <row r="33" spans="1:7" ht="18" customHeight="1">
      <c r="A33" s="158" t="s">
        <v>227</v>
      </c>
      <c r="B33" s="159">
        <v>2000</v>
      </c>
      <c r="C33" s="159">
        <v>2000</v>
      </c>
      <c r="D33" s="159">
        <v>0</v>
      </c>
      <c r="E33" s="159">
        <v>2000</v>
      </c>
      <c r="F33" s="159">
        <v>0</v>
      </c>
      <c r="G33" s="159">
        <v>0</v>
      </c>
    </row>
    <row r="34" spans="1:7" ht="18" customHeight="1">
      <c r="A34" s="158" t="s">
        <v>228</v>
      </c>
      <c r="B34" s="159">
        <v>319.93</v>
      </c>
      <c r="C34" s="159">
        <v>319.93</v>
      </c>
      <c r="D34" s="159">
        <v>319.93</v>
      </c>
      <c r="E34" s="159">
        <v>0</v>
      </c>
      <c r="F34" s="159">
        <v>0</v>
      </c>
      <c r="G34" s="159">
        <v>0</v>
      </c>
    </row>
    <row r="35" spans="1:7" ht="18" customHeight="1">
      <c r="A35" s="158" t="s">
        <v>229</v>
      </c>
      <c r="B35" s="159">
        <v>1956.58</v>
      </c>
      <c r="C35" s="159">
        <v>1932.47</v>
      </c>
      <c r="D35" s="159">
        <v>1432.47</v>
      </c>
      <c r="E35" s="159">
        <v>500</v>
      </c>
      <c r="F35" s="159">
        <v>24.11</v>
      </c>
      <c r="G35" s="159">
        <v>0</v>
      </c>
    </row>
    <row r="36" spans="1:7" ht="18" customHeight="1">
      <c r="A36" s="158" t="s">
        <v>230</v>
      </c>
      <c r="B36" s="159">
        <v>2183.83</v>
      </c>
      <c r="C36" s="159">
        <v>2183.83</v>
      </c>
      <c r="D36" s="159">
        <v>183.83</v>
      </c>
      <c r="E36" s="159">
        <v>2000</v>
      </c>
      <c r="F36" s="159">
        <v>0</v>
      </c>
      <c r="G36" s="159">
        <v>0</v>
      </c>
    </row>
    <row r="37" spans="1:7" ht="18" customHeight="1">
      <c r="A37" s="158" t="s">
        <v>231</v>
      </c>
      <c r="B37" s="159">
        <v>6913.43</v>
      </c>
      <c r="C37" s="159">
        <v>6376.16</v>
      </c>
      <c r="D37" s="159">
        <v>6376.16</v>
      </c>
      <c r="E37" s="159">
        <v>0</v>
      </c>
      <c r="F37" s="159">
        <v>537.27</v>
      </c>
      <c r="G37" s="159">
        <v>0</v>
      </c>
    </row>
    <row r="38" spans="1:7" ht="18" customHeight="1">
      <c r="A38" s="158" t="s">
        <v>232</v>
      </c>
      <c r="B38" s="159">
        <v>447.24</v>
      </c>
      <c r="C38" s="159">
        <v>447.24</v>
      </c>
      <c r="D38" s="159">
        <v>447.24</v>
      </c>
      <c r="E38" s="159">
        <v>0</v>
      </c>
      <c r="F38" s="159">
        <v>0</v>
      </c>
      <c r="G38" s="159">
        <v>0</v>
      </c>
    </row>
    <row r="39" spans="1:7" ht="18" customHeight="1">
      <c r="A39" s="158" t="s">
        <v>233</v>
      </c>
      <c r="B39" s="159">
        <v>9402.4</v>
      </c>
      <c r="C39" s="159">
        <v>9402.4</v>
      </c>
      <c r="D39" s="159">
        <v>9402.4</v>
      </c>
      <c r="E39" s="159">
        <v>0</v>
      </c>
      <c r="F39" s="159">
        <v>0</v>
      </c>
      <c r="G39" s="159">
        <v>0</v>
      </c>
    </row>
    <row r="40" spans="1:7" ht="18" customHeight="1">
      <c r="A40" s="158" t="s">
        <v>234</v>
      </c>
      <c r="B40" s="159">
        <v>3065.07</v>
      </c>
      <c r="C40" s="159">
        <v>2885.87</v>
      </c>
      <c r="D40" s="159">
        <v>2885.87</v>
      </c>
      <c r="E40" s="159">
        <v>0</v>
      </c>
      <c r="F40" s="159">
        <v>179.2</v>
      </c>
      <c r="G40" s="159">
        <v>0</v>
      </c>
    </row>
    <row r="41" spans="1:7" ht="18" customHeight="1">
      <c r="A41" s="158" t="s">
        <v>235</v>
      </c>
      <c r="B41" s="159">
        <v>5287.47</v>
      </c>
      <c r="C41" s="159">
        <v>5221.93</v>
      </c>
      <c r="D41" s="159">
        <v>5221.93</v>
      </c>
      <c r="E41" s="159">
        <v>0</v>
      </c>
      <c r="F41" s="159">
        <v>65.54</v>
      </c>
      <c r="G41" s="159">
        <v>0</v>
      </c>
    </row>
    <row r="42" spans="1:7" ht="18" customHeight="1">
      <c r="A42" s="158" t="s">
        <v>236</v>
      </c>
      <c r="B42" s="159">
        <v>5803.18</v>
      </c>
      <c r="C42" s="159">
        <v>5218.84</v>
      </c>
      <c r="D42" s="159">
        <v>5218.84</v>
      </c>
      <c r="E42" s="159">
        <v>0</v>
      </c>
      <c r="F42" s="159">
        <v>584.34</v>
      </c>
      <c r="G42" s="159">
        <v>0</v>
      </c>
    </row>
    <row r="43" spans="1:7" ht="18" customHeight="1">
      <c r="A43" s="158" t="s">
        <v>237</v>
      </c>
      <c r="B43" s="159">
        <v>5182.2</v>
      </c>
      <c r="C43" s="159">
        <v>4409.06</v>
      </c>
      <c r="D43" s="159">
        <v>4409.06</v>
      </c>
      <c r="E43" s="159">
        <v>0</v>
      </c>
      <c r="F43" s="159">
        <v>773.14</v>
      </c>
      <c r="G43" s="159">
        <v>0</v>
      </c>
    </row>
    <row r="44" spans="1:7" ht="18" customHeight="1">
      <c r="A44" s="158" t="s">
        <v>238</v>
      </c>
      <c r="B44" s="159">
        <v>2766.61</v>
      </c>
      <c r="C44" s="159">
        <v>2518</v>
      </c>
      <c r="D44" s="159">
        <v>2518</v>
      </c>
      <c r="E44" s="159">
        <v>0</v>
      </c>
      <c r="F44" s="159">
        <v>248.61</v>
      </c>
      <c r="G44" s="159">
        <v>0</v>
      </c>
    </row>
    <row r="45" spans="1:7" ht="18" customHeight="1">
      <c r="A45" s="158" t="s">
        <v>239</v>
      </c>
      <c r="B45" s="159">
        <v>2588.06</v>
      </c>
      <c r="C45" s="159">
        <v>2230.34</v>
      </c>
      <c r="D45" s="159">
        <v>2230.34</v>
      </c>
      <c r="E45" s="159">
        <v>0</v>
      </c>
      <c r="F45" s="159">
        <v>357.72</v>
      </c>
      <c r="G45" s="159">
        <v>0</v>
      </c>
    </row>
    <row r="46" spans="1:7" ht="18" customHeight="1">
      <c r="A46" s="158" t="s">
        <v>240</v>
      </c>
      <c r="B46" s="159">
        <v>4627.62</v>
      </c>
      <c r="C46" s="159">
        <v>3911.71</v>
      </c>
      <c r="D46" s="159">
        <v>3911.71</v>
      </c>
      <c r="E46" s="159">
        <v>0</v>
      </c>
      <c r="F46" s="159">
        <v>715.91</v>
      </c>
      <c r="G46" s="159">
        <v>0</v>
      </c>
    </row>
    <row r="47" spans="1:7" ht="18" customHeight="1">
      <c r="A47" s="158" t="s">
        <v>241</v>
      </c>
      <c r="B47" s="159">
        <v>5664.68</v>
      </c>
      <c r="C47" s="159">
        <v>4701.25</v>
      </c>
      <c r="D47" s="159">
        <v>4701.25</v>
      </c>
      <c r="E47" s="159">
        <v>0</v>
      </c>
      <c r="F47" s="159">
        <v>963.43</v>
      </c>
      <c r="G47" s="159">
        <v>0</v>
      </c>
    </row>
    <row r="48" spans="1:7" ht="18" customHeight="1">
      <c r="A48" s="158" t="s">
        <v>242</v>
      </c>
      <c r="B48" s="159">
        <v>3943.72</v>
      </c>
      <c r="C48" s="159">
        <v>3478.08</v>
      </c>
      <c r="D48" s="159">
        <v>3478.08</v>
      </c>
      <c r="E48" s="159">
        <v>0</v>
      </c>
      <c r="F48" s="159">
        <v>465.64</v>
      </c>
      <c r="G48" s="159">
        <v>0</v>
      </c>
    </row>
  </sheetData>
  <sheetProtection formatCells="0" formatColumns="0" formatRows="0"/>
  <mergeCells count="5">
    <mergeCell ref="A4:A5"/>
    <mergeCell ref="B4:B5"/>
    <mergeCell ref="F4:F5"/>
    <mergeCell ref="G4:G5"/>
    <mergeCell ref="A2:G2"/>
  </mergeCells>
  <printOptions horizontalCentered="1"/>
  <pageMargins left="0.75" right="0.75" top="1.38" bottom="0.98" header="0" footer="0"/>
  <pageSetup fitToHeight="999" fitToWidth="1" horizontalDpi="1200" verticalDpi="12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showGridLines="0" zoomScalePageLayoutView="0" workbookViewId="0" topLeftCell="A1">
      <selection activeCell="G12" sqref="G12"/>
    </sheetView>
  </sheetViews>
  <sheetFormatPr defaultColWidth="9.16015625" defaultRowHeight="11.25"/>
  <cols>
    <col min="1" max="1" width="40.83203125" style="102" customWidth="1"/>
    <col min="2" max="5" width="22.33203125" style="125" customWidth="1"/>
    <col min="6" max="16384" width="9.16015625" style="102" customWidth="1"/>
  </cols>
  <sheetData>
    <row r="1" spans="1:5" ht="19.5" customHeight="1">
      <c r="A1" s="116"/>
      <c r="B1" s="117"/>
      <c r="C1" s="117"/>
      <c r="D1" s="117"/>
      <c r="E1" s="117"/>
    </row>
    <row r="2" spans="1:5" ht="24" customHeight="1">
      <c r="A2" s="7" t="s">
        <v>41</v>
      </c>
      <c r="B2" s="7"/>
      <c r="C2" s="7"/>
      <c r="D2" s="7"/>
      <c r="E2" s="7"/>
    </row>
    <row r="3" spans="1:5" ht="19.5" customHeight="1">
      <c r="A3" s="118" t="s">
        <v>433</v>
      </c>
      <c r="B3" s="119"/>
      <c r="C3" s="119"/>
      <c r="D3" s="119"/>
      <c r="E3" s="120" t="s">
        <v>1</v>
      </c>
    </row>
    <row r="4" spans="1:5" ht="21" customHeight="1">
      <c r="A4" s="140" t="s">
        <v>23</v>
      </c>
      <c r="B4" s="141" t="s">
        <v>24</v>
      </c>
      <c r="C4" s="139" t="s">
        <v>17</v>
      </c>
      <c r="D4" s="139"/>
      <c r="E4" s="141" t="s">
        <v>18</v>
      </c>
    </row>
    <row r="5" spans="1:5" ht="21" customHeight="1">
      <c r="A5" s="140"/>
      <c r="B5" s="141"/>
      <c r="C5" s="122" t="s">
        <v>29</v>
      </c>
      <c r="D5" s="122" t="s">
        <v>30</v>
      </c>
      <c r="E5" s="141"/>
    </row>
    <row r="6" spans="1:5" ht="21" customHeight="1">
      <c r="A6" s="123" t="s">
        <v>26</v>
      </c>
      <c r="B6" s="124">
        <v>178546.29</v>
      </c>
      <c r="C6" s="124">
        <v>107532.17</v>
      </c>
      <c r="D6" s="124">
        <v>19583.32</v>
      </c>
      <c r="E6" s="124">
        <v>51430.8</v>
      </c>
    </row>
    <row r="7" spans="1:5" ht="21" customHeight="1">
      <c r="A7" s="123" t="s">
        <v>201</v>
      </c>
      <c r="B7" s="124">
        <v>1831.83</v>
      </c>
      <c r="C7" s="124">
        <v>1125.21</v>
      </c>
      <c r="D7" s="124">
        <v>168.67</v>
      </c>
      <c r="E7" s="124">
        <v>537.95</v>
      </c>
    </row>
    <row r="8" spans="1:5" ht="21" customHeight="1">
      <c r="A8" s="123" t="s">
        <v>202</v>
      </c>
      <c r="B8" s="124">
        <v>12336.33</v>
      </c>
      <c r="C8" s="124">
        <v>7565.93</v>
      </c>
      <c r="D8" s="124">
        <v>1459.56</v>
      </c>
      <c r="E8" s="124">
        <v>3310.84</v>
      </c>
    </row>
    <row r="9" spans="1:5" ht="21" customHeight="1">
      <c r="A9" s="123" t="s">
        <v>203</v>
      </c>
      <c r="B9" s="124">
        <v>6349.19</v>
      </c>
      <c r="C9" s="124">
        <v>4372.19</v>
      </c>
      <c r="D9" s="124">
        <v>678.08</v>
      </c>
      <c r="E9" s="124">
        <v>1298.92</v>
      </c>
    </row>
    <row r="10" spans="1:5" ht="21" customHeight="1">
      <c r="A10" s="123" t="s">
        <v>204</v>
      </c>
      <c r="B10" s="124">
        <v>260</v>
      </c>
      <c r="C10" s="124">
        <v>0</v>
      </c>
      <c r="D10" s="124">
        <v>0</v>
      </c>
      <c r="E10" s="124">
        <v>260</v>
      </c>
    </row>
    <row r="11" spans="1:5" ht="21" customHeight="1">
      <c r="A11" s="123" t="s">
        <v>205</v>
      </c>
      <c r="B11" s="124">
        <v>5315.44</v>
      </c>
      <c r="C11" s="124">
        <v>3859.42</v>
      </c>
      <c r="D11" s="124">
        <v>448.65</v>
      </c>
      <c r="E11" s="124">
        <v>1007.37</v>
      </c>
    </row>
    <row r="12" spans="1:5" ht="21" customHeight="1">
      <c r="A12" s="123" t="s">
        <v>206</v>
      </c>
      <c r="B12" s="124">
        <v>2000</v>
      </c>
      <c r="C12" s="124">
        <v>0</v>
      </c>
      <c r="D12" s="124">
        <v>0</v>
      </c>
      <c r="E12" s="124">
        <v>2000</v>
      </c>
    </row>
    <row r="13" spans="1:5" ht="21" customHeight="1">
      <c r="A13" s="123" t="s">
        <v>207</v>
      </c>
      <c r="B13" s="124">
        <v>4923.76</v>
      </c>
      <c r="C13" s="124">
        <v>3841.51</v>
      </c>
      <c r="D13" s="124">
        <v>425.14</v>
      </c>
      <c r="E13" s="124">
        <v>657.11</v>
      </c>
    </row>
    <row r="14" spans="1:5" ht="21" customHeight="1">
      <c r="A14" s="123" t="s">
        <v>208</v>
      </c>
      <c r="B14" s="124">
        <v>650</v>
      </c>
      <c r="C14" s="124">
        <v>0</v>
      </c>
      <c r="D14" s="124">
        <v>0</v>
      </c>
      <c r="E14" s="124">
        <v>650</v>
      </c>
    </row>
    <row r="15" spans="1:5" ht="21" customHeight="1">
      <c r="A15" s="123" t="s">
        <v>209</v>
      </c>
      <c r="B15" s="124">
        <v>8828.54</v>
      </c>
      <c r="C15" s="124">
        <v>5253.83</v>
      </c>
      <c r="D15" s="124">
        <v>786.07</v>
      </c>
      <c r="E15" s="124">
        <v>2788.64</v>
      </c>
    </row>
    <row r="16" spans="1:5" ht="21" customHeight="1">
      <c r="A16" s="123" t="s">
        <v>210</v>
      </c>
      <c r="B16" s="124">
        <v>7639.42</v>
      </c>
      <c r="C16" s="124">
        <v>5296.95</v>
      </c>
      <c r="D16" s="124">
        <v>769.21</v>
      </c>
      <c r="E16" s="124">
        <v>1573.26</v>
      </c>
    </row>
    <row r="17" spans="1:5" ht="21" customHeight="1">
      <c r="A17" s="123" t="s">
        <v>211</v>
      </c>
      <c r="B17" s="124">
        <v>2898.55</v>
      </c>
      <c r="C17" s="124">
        <v>2258.62</v>
      </c>
      <c r="D17" s="124">
        <v>226</v>
      </c>
      <c r="E17" s="124">
        <v>413.93</v>
      </c>
    </row>
    <row r="18" spans="1:5" ht="21" customHeight="1">
      <c r="A18" s="123" t="s">
        <v>212</v>
      </c>
      <c r="B18" s="124">
        <v>7769.46</v>
      </c>
      <c r="C18" s="124">
        <v>5422.35</v>
      </c>
      <c r="D18" s="124">
        <v>877.46</v>
      </c>
      <c r="E18" s="124">
        <v>1469.65</v>
      </c>
    </row>
    <row r="19" spans="1:5" ht="21" customHeight="1">
      <c r="A19" s="123" t="s">
        <v>213</v>
      </c>
      <c r="B19" s="124">
        <v>14340.2</v>
      </c>
      <c r="C19" s="124">
        <v>9992.2</v>
      </c>
      <c r="D19" s="124">
        <v>2321.36</v>
      </c>
      <c r="E19" s="124">
        <v>2026.64</v>
      </c>
    </row>
    <row r="20" spans="1:5" ht="21" customHeight="1">
      <c r="A20" s="123" t="s">
        <v>214</v>
      </c>
      <c r="B20" s="124">
        <v>5984.73</v>
      </c>
      <c r="C20" s="124">
        <v>4240.53</v>
      </c>
      <c r="D20" s="124">
        <v>1018.28</v>
      </c>
      <c r="E20" s="124">
        <v>725.92</v>
      </c>
    </row>
    <row r="21" spans="1:5" ht="21" customHeight="1">
      <c r="A21" s="123" t="s">
        <v>215</v>
      </c>
      <c r="B21" s="124">
        <v>6259.57</v>
      </c>
      <c r="C21" s="124">
        <v>4356.09</v>
      </c>
      <c r="D21" s="124">
        <v>1126.12</v>
      </c>
      <c r="E21" s="124">
        <v>777.36</v>
      </c>
    </row>
    <row r="22" spans="1:5" ht="21" customHeight="1">
      <c r="A22" s="123" t="s">
        <v>216</v>
      </c>
      <c r="B22" s="124">
        <v>6815.62</v>
      </c>
      <c r="C22" s="124">
        <v>4634.27</v>
      </c>
      <c r="D22" s="124">
        <v>1659.4</v>
      </c>
      <c r="E22" s="124">
        <v>521.95</v>
      </c>
    </row>
    <row r="23" spans="1:5" ht="21" customHeight="1">
      <c r="A23" s="123" t="s">
        <v>217</v>
      </c>
      <c r="B23" s="124">
        <v>624.79</v>
      </c>
      <c r="C23" s="124">
        <v>113.33</v>
      </c>
      <c r="D23" s="124">
        <v>11.46</v>
      </c>
      <c r="E23" s="124">
        <v>500</v>
      </c>
    </row>
    <row r="24" spans="1:5" ht="21" customHeight="1">
      <c r="A24" s="123" t="s">
        <v>218</v>
      </c>
      <c r="B24" s="124">
        <v>6230.08</v>
      </c>
      <c r="C24" s="124">
        <v>3795.74</v>
      </c>
      <c r="D24" s="124">
        <v>961.6</v>
      </c>
      <c r="E24" s="124">
        <v>1472.74</v>
      </c>
    </row>
    <row r="25" spans="1:5" ht="21" customHeight="1">
      <c r="A25" s="123" t="s">
        <v>219</v>
      </c>
      <c r="B25" s="124">
        <v>3873.58</v>
      </c>
      <c r="C25" s="124">
        <v>1676.47</v>
      </c>
      <c r="D25" s="124">
        <v>247.19</v>
      </c>
      <c r="E25" s="124">
        <v>1949.92</v>
      </c>
    </row>
    <row r="26" spans="1:5" ht="21" customHeight="1">
      <c r="A26" s="123" t="s">
        <v>220</v>
      </c>
      <c r="B26" s="124">
        <v>3258.05</v>
      </c>
      <c r="C26" s="124">
        <v>582.6</v>
      </c>
      <c r="D26" s="124">
        <v>92.05</v>
      </c>
      <c r="E26" s="124">
        <v>2583.4</v>
      </c>
    </row>
    <row r="27" spans="1:5" ht="21" customHeight="1">
      <c r="A27" s="123" t="s">
        <v>221</v>
      </c>
      <c r="B27" s="124">
        <v>1964.55</v>
      </c>
      <c r="C27" s="124">
        <v>679.96</v>
      </c>
      <c r="D27" s="124">
        <v>235.44</v>
      </c>
      <c r="E27" s="124">
        <v>1049.15</v>
      </c>
    </row>
    <row r="28" spans="1:5" ht="21" customHeight="1">
      <c r="A28" s="123" t="s">
        <v>222</v>
      </c>
      <c r="B28" s="124">
        <v>2592.43</v>
      </c>
      <c r="C28" s="124">
        <v>1450.6</v>
      </c>
      <c r="D28" s="124">
        <v>166.81</v>
      </c>
      <c r="E28" s="124">
        <v>975.02</v>
      </c>
    </row>
    <row r="29" spans="1:5" ht="21" customHeight="1">
      <c r="A29" s="123" t="s">
        <v>423</v>
      </c>
      <c r="B29" s="124">
        <v>199.64</v>
      </c>
      <c r="C29" s="124">
        <v>122.58</v>
      </c>
      <c r="D29" s="124">
        <v>14.15</v>
      </c>
      <c r="E29" s="124">
        <v>62.91</v>
      </c>
    </row>
    <row r="30" spans="1:5" ht="21" customHeight="1">
      <c r="A30" s="123" t="s">
        <v>422</v>
      </c>
      <c r="B30" s="124">
        <v>2430.53</v>
      </c>
      <c r="C30" s="124">
        <v>1368.2</v>
      </c>
      <c r="D30" s="124">
        <v>155.93</v>
      </c>
      <c r="E30" s="124">
        <v>906.4</v>
      </c>
    </row>
    <row r="31" spans="1:5" ht="21" customHeight="1">
      <c r="A31" s="123" t="s">
        <v>225</v>
      </c>
      <c r="B31" s="124">
        <v>786.79</v>
      </c>
      <c r="C31" s="124">
        <v>498.14</v>
      </c>
      <c r="D31" s="124">
        <v>67.19</v>
      </c>
      <c r="E31" s="124">
        <v>221.46</v>
      </c>
    </row>
    <row r="32" spans="1:5" ht="21" customHeight="1">
      <c r="A32" s="123" t="s">
        <v>226</v>
      </c>
      <c r="B32" s="124">
        <v>231.19</v>
      </c>
      <c r="C32" s="124">
        <v>114.87</v>
      </c>
      <c r="D32" s="124">
        <v>15.82</v>
      </c>
      <c r="E32" s="124">
        <v>100.5</v>
      </c>
    </row>
    <row r="33" spans="1:5" ht="21" customHeight="1">
      <c r="A33" s="123" t="s">
        <v>227</v>
      </c>
      <c r="B33" s="124">
        <v>2000</v>
      </c>
      <c r="C33" s="124">
        <v>0</v>
      </c>
      <c r="D33" s="124">
        <v>0</v>
      </c>
      <c r="E33" s="124">
        <v>2000</v>
      </c>
    </row>
    <row r="34" spans="1:5" ht="21" customHeight="1">
      <c r="A34" s="123" t="s">
        <v>228</v>
      </c>
      <c r="B34" s="124">
        <v>319.93</v>
      </c>
      <c r="C34" s="124">
        <v>277.46</v>
      </c>
      <c r="D34" s="124">
        <v>40.1</v>
      </c>
      <c r="E34" s="124">
        <v>2.37</v>
      </c>
    </row>
    <row r="35" spans="1:5" ht="21" customHeight="1">
      <c r="A35" s="123" t="s">
        <v>421</v>
      </c>
      <c r="B35" s="124">
        <v>1956.58</v>
      </c>
      <c r="C35" s="124">
        <v>500.6</v>
      </c>
      <c r="D35" s="124">
        <v>248.13</v>
      </c>
      <c r="E35" s="124">
        <v>1207.85</v>
      </c>
    </row>
    <row r="36" spans="1:5" ht="21" customHeight="1">
      <c r="A36" s="123" t="s">
        <v>230</v>
      </c>
      <c r="B36" s="124">
        <v>2183.83</v>
      </c>
      <c r="C36" s="124">
        <v>145.26</v>
      </c>
      <c r="D36" s="124">
        <v>37.48</v>
      </c>
      <c r="E36" s="124">
        <v>2001.09</v>
      </c>
    </row>
    <row r="37" spans="1:5" ht="21" customHeight="1">
      <c r="A37" s="123" t="s">
        <v>231</v>
      </c>
      <c r="B37" s="124">
        <v>6913.43</v>
      </c>
      <c r="C37" s="124">
        <v>4797.03</v>
      </c>
      <c r="D37" s="124">
        <v>733.24</v>
      </c>
      <c r="E37" s="124">
        <v>1383.16</v>
      </c>
    </row>
    <row r="38" spans="1:5" ht="21" customHeight="1">
      <c r="A38" s="123" t="s">
        <v>232</v>
      </c>
      <c r="B38" s="124">
        <v>447.24</v>
      </c>
      <c r="C38" s="124">
        <v>197.74</v>
      </c>
      <c r="D38" s="124">
        <v>38.24</v>
      </c>
      <c r="E38" s="124">
        <v>211.26</v>
      </c>
    </row>
    <row r="39" spans="1:5" ht="21" customHeight="1">
      <c r="A39" s="123" t="s">
        <v>233</v>
      </c>
      <c r="B39" s="124">
        <v>9402.4</v>
      </c>
      <c r="C39" s="124">
        <v>138.54</v>
      </c>
      <c r="D39" s="124">
        <v>0</v>
      </c>
      <c r="E39" s="124">
        <v>9263.86</v>
      </c>
    </row>
    <row r="40" spans="1:5" ht="21" customHeight="1">
      <c r="A40" s="123" t="s">
        <v>234</v>
      </c>
      <c r="B40" s="124">
        <v>3065.07</v>
      </c>
      <c r="C40" s="124">
        <v>1860.12</v>
      </c>
      <c r="D40" s="124">
        <v>398.59</v>
      </c>
      <c r="E40" s="124">
        <v>806.36</v>
      </c>
    </row>
    <row r="41" spans="1:5" ht="21" customHeight="1">
      <c r="A41" s="123" t="s">
        <v>424</v>
      </c>
      <c r="B41" s="124">
        <v>5287.47</v>
      </c>
      <c r="C41" s="124">
        <v>3040.21</v>
      </c>
      <c r="D41" s="124">
        <v>1082.19</v>
      </c>
      <c r="E41" s="124">
        <v>1165.07</v>
      </c>
    </row>
    <row r="42" spans="1:5" ht="21" customHeight="1">
      <c r="A42" s="123" t="s">
        <v>236</v>
      </c>
      <c r="B42" s="124">
        <v>5803.18</v>
      </c>
      <c r="C42" s="124">
        <v>4764.82</v>
      </c>
      <c r="D42" s="124">
        <v>583.5</v>
      </c>
      <c r="E42" s="124">
        <v>454.86</v>
      </c>
    </row>
    <row r="43" spans="1:5" ht="21" customHeight="1">
      <c r="A43" s="123" t="s">
        <v>237</v>
      </c>
      <c r="B43" s="124">
        <v>5182.2</v>
      </c>
      <c r="C43" s="124">
        <v>4030.46</v>
      </c>
      <c r="D43" s="124">
        <v>510.85</v>
      </c>
      <c r="E43" s="124">
        <v>640.89</v>
      </c>
    </row>
    <row r="44" spans="1:5" ht="21" customHeight="1">
      <c r="A44" s="123" t="s">
        <v>238</v>
      </c>
      <c r="B44" s="124">
        <v>2766.61</v>
      </c>
      <c r="C44" s="124">
        <v>2301.66</v>
      </c>
      <c r="D44" s="124">
        <v>291.12</v>
      </c>
      <c r="E44" s="124">
        <v>173.83</v>
      </c>
    </row>
    <row r="45" spans="1:5" ht="21" customHeight="1">
      <c r="A45" s="123" t="s">
        <v>239</v>
      </c>
      <c r="B45" s="124">
        <v>2588.06</v>
      </c>
      <c r="C45" s="124">
        <v>2021.27</v>
      </c>
      <c r="D45" s="124">
        <v>281.79</v>
      </c>
      <c r="E45" s="124">
        <v>285</v>
      </c>
    </row>
    <row r="46" spans="1:5" ht="21" customHeight="1">
      <c r="A46" s="123" t="s">
        <v>240</v>
      </c>
      <c r="B46" s="124">
        <v>4627.62</v>
      </c>
      <c r="C46" s="124">
        <v>3391.02</v>
      </c>
      <c r="D46" s="124">
        <v>508.01</v>
      </c>
      <c r="E46" s="124">
        <v>728.59</v>
      </c>
    </row>
    <row r="47" spans="1:5" ht="21" customHeight="1">
      <c r="A47" s="123" t="s">
        <v>241</v>
      </c>
      <c r="B47" s="124">
        <v>5664.68</v>
      </c>
      <c r="C47" s="124">
        <v>4320.12</v>
      </c>
      <c r="D47" s="124">
        <v>489.62</v>
      </c>
      <c r="E47" s="124">
        <v>854.94</v>
      </c>
    </row>
    <row r="48" spans="1:5" ht="21" customHeight="1">
      <c r="A48" s="123" t="s">
        <v>242</v>
      </c>
      <c r="B48" s="124">
        <v>3943.72</v>
      </c>
      <c r="C48" s="124">
        <v>3124.27</v>
      </c>
      <c r="D48" s="124">
        <v>408.82</v>
      </c>
      <c r="E48" s="124">
        <v>410.63</v>
      </c>
    </row>
  </sheetData>
  <sheetProtection formatCells="0" formatColumns="0" formatRows="0"/>
  <mergeCells count="4">
    <mergeCell ref="C4:D4"/>
    <mergeCell ref="A4:A5"/>
    <mergeCell ref="B4:B5"/>
    <mergeCell ref="E4:E5"/>
  </mergeCells>
  <printOptions horizontalCentered="1"/>
  <pageMargins left="0.75" right="0.75" top="1.38" bottom="0.98" header="0" footer="0"/>
  <pageSetup fitToHeight="1" fitToWidth="1" horizontalDpi="1200" verticalDpi="1200" orientation="landscape" paperSize="9" scale="26" r:id="rId1"/>
</worksheet>
</file>

<file path=xl/worksheets/sheet8.xml><?xml version="1.0" encoding="utf-8"?>
<worksheet xmlns="http://schemas.openxmlformats.org/spreadsheetml/2006/main" xmlns:r="http://schemas.openxmlformats.org/officeDocument/2006/relationships">
  <dimension ref="A1:B12"/>
  <sheetViews>
    <sheetView showGridLines="0" zoomScalePageLayoutView="0" workbookViewId="0" topLeftCell="A1">
      <selection activeCell="H11" sqref="H11"/>
    </sheetView>
  </sheetViews>
  <sheetFormatPr defaultColWidth="9.16015625" defaultRowHeight="12.75" customHeight="1"/>
  <cols>
    <col min="1" max="1" width="57.5" style="1" customWidth="1"/>
    <col min="2" max="2" width="55.16015625" style="1" customWidth="1"/>
    <col min="3" max="231" width="9.16015625" style="1" customWidth="1"/>
    <col min="232" max="16384" width="9.16015625" style="1" customWidth="1"/>
  </cols>
  <sheetData>
    <row r="1" spans="1:2" ht="25.5" customHeight="1">
      <c r="A1" s="2"/>
      <c r="B1" s="3"/>
    </row>
    <row r="2" spans="1:2" ht="30.75" customHeight="1">
      <c r="A2" s="4" t="s">
        <v>42</v>
      </c>
      <c r="B2" s="4"/>
    </row>
    <row r="3" spans="1:2" ht="27" customHeight="1" thickBot="1">
      <c r="A3" s="126" t="s">
        <v>431</v>
      </c>
      <c r="B3" s="3" t="s">
        <v>1</v>
      </c>
    </row>
    <row r="4" spans="1:2" ht="42.75" customHeight="1" thickBot="1">
      <c r="A4" s="26" t="s">
        <v>31</v>
      </c>
      <c r="B4" s="27" t="s">
        <v>434</v>
      </c>
    </row>
    <row r="5" spans="1:2" s="21" customFormat="1" ht="42.75" customHeight="1" thickBot="1">
      <c r="A5" s="28" t="s">
        <v>26</v>
      </c>
      <c r="B5" s="29">
        <v>135.8</v>
      </c>
    </row>
    <row r="6" spans="1:2" ht="69.75" customHeight="1" thickBot="1">
      <c r="A6" s="30" t="s">
        <v>32</v>
      </c>
      <c r="B6" s="31" t="s">
        <v>435</v>
      </c>
    </row>
    <row r="7" spans="1:2" s="21" customFormat="1" ht="27.75" customHeight="1" thickBot="1">
      <c r="A7" s="30" t="s">
        <v>33</v>
      </c>
      <c r="B7" s="32">
        <v>48.53</v>
      </c>
    </row>
    <row r="8" spans="1:2" s="21" customFormat="1" ht="27.75" customHeight="1" thickBot="1">
      <c r="A8" s="30" t="s">
        <v>34</v>
      </c>
      <c r="B8" s="33">
        <v>87.27</v>
      </c>
    </row>
    <row r="9" spans="1:2" s="21" customFormat="1" ht="27.75" customHeight="1" thickBot="1">
      <c r="A9" s="28" t="s">
        <v>35</v>
      </c>
      <c r="B9" s="34">
        <v>0</v>
      </c>
    </row>
    <row r="10" spans="1:2" s="21" customFormat="1" ht="27.75" customHeight="1" thickBot="1">
      <c r="A10" s="28" t="s">
        <v>36</v>
      </c>
      <c r="B10" s="32">
        <v>87.27</v>
      </c>
    </row>
    <row r="12" ht="12.75" customHeight="1">
      <c r="A12" s="5"/>
    </row>
  </sheetData>
  <sheetProtection formatCells="0" formatColumns="0" formatRows="0"/>
  <printOptions horizontalCentered="1" verticalCentered="1"/>
  <pageMargins left="0.75" right="0.75" top="0.98" bottom="0.98" header="0.51" footer="0.51"/>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G10" sqref="G10"/>
    </sheetView>
  </sheetViews>
  <sheetFormatPr defaultColWidth="9.16015625" defaultRowHeight="11.25"/>
  <cols>
    <col min="1" max="1" width="28.66015625" style="56" customWidth="1"/>
    <col min="2" max="2" width="20.5" style="49" customWidth="1"/>
    <col min="3" max="3" width="28.66015625" style="49" customWidth="1"/>
    <col min="4" max="6" width="15.83203125" style="51" customWidth="1"/>
    <col min="7" max="7" width="102.83203125" style="38" customWidth="1"/>
    <col min="8" max="8" width="18.66015625" style="37" customWidth="1"/>
    <col min="9" max="16384" width="9.16015625" style="37" customWidth="1"/>
  </cols>
  <sheetData>
    <row r="1" spans="1:4" ht="12">
      <c r="A1" s="53"/>
      <c r="B1" s="35"/>
      <c r="C1" s="36"/>
      <c r="D1" s="50"/>
    </row>
    <row r="2" spans="1:7" ht="27">
      <c r="A2" s="142" t="s">
        <v>436</v>
      </c>
      <c r="B2" s="142"/>
      <c r="C2" s="142"/>
      <c r="D2" s="142"/>
      <c r="E2" s="142"/>
      <c r="F2" s="142"/>
      <c r="G2" s="142"/>
    </row>
    <row r="3" spans="1:7" ht="12">
      <c r="A3" s="54" t="s">
        <v>437</v>
      </c>
      <c r="B3" s="39"/>
      <c r="C3" s="40"/>
      <c r="G3" s="41" t="s">
        <v>1</v>
      </c>
    </row>
    <row r="4" spans="1:7" ht="12">
      <c r="A4" s="143" t="s">
        <v>23</v>
      </c>
      <c r="B4" s="144" t="s">
        <v>438</v>
      </c>
      <c r="C4" s="145" t="s">
        <v>439</v>
      </c>
      <c r="D4" s="52" t="s">
        <v>440</v>
      </c>
      <c r="E4" s="52"/>
      <c r="F4" s="52"/>
      <c r="G4" s="146" t="s">
        <v>441</v>
      </c>
    </row>
    <row r="5" spans="1:7" ht="24">
      <c r="A5" s="143"/>
      <c r="B5" s="144"/>
      <c r="C5" s="145"/>
      <c r="D5" s="42" t="s">
        <v>442</v>
      </c>
      <c r="E5" s="42" t="s">
        <v>443</v>
      </c>
      <c r="F5" s="42" t="s">
        <v>444</v>
      </c>
      <c r="G5" s="146"/>
    </row>
    <row r="6" spans="1:7" s="46" customFormat="1" ht="12">
      <c r="A6" s="55" t="s">
        <v>26</v>
      </c>
      <c r="B6" s="43"/>
      <c r="C6" s="44"/>
      <c r="D6" s="42">
        <v>39867.96</v>
      </c>
      <c r="E6" s="42">
        <v>30361.36</v>
      </c>
      <c r="F6" s="42">
        <v>9506.6</v>
      </c>
      <c r="G6" s="45"/>
    </row>
    <row r="7" spans="1:7" ht="60">
      <c r="A7" s="55" t="s">
        <v>202</v>
      </c>
      <c r="B7" s="47" t="s">
        <v>445</v>
      </c>
      <c r="C7" s="47" t="s">
        <v>446</v>
      </c>
      <c r="D7" s="42">
        <v>644.12</v>
      </c>
      <c r="E7" s="42">
        <v>644.12</v>
      </c>
      <c r="F7" s="42">
        <v>0</v>
      </c>
      <c r="G7" s="45" t="s">
        <v>244</v>
      </c>
    </row>
    <row r="8" spans="1:7" ht="24">
      <c r="A8" s="55" t="s">
        <v>202</v>
      </c>
      <c r="B8" s="44" t="s">
        <v>245</v>
      </c>
      <c r="C8" s="44" t="s">
        <v>245</v>
      </c>
      <c r="D8" s="42">
        <v>0</v>
      </c>
      <c r="E8" s="42">
        <v>0</v>
      </c>
      <c r="F8" s="42">
        <v>0</v>
      </c>
      <c r="G8" s="45" t="s">
        <v>447</v>
      </c>
    </row>
    <row r="9" spans="1:7" ht="12">
      <c r="A9" s="55" t="s">
        <v>202</v>
      </c>
      <c r="B9" s="43" t="s">
        <v>448</v>
      </c>
      <c r="C9" s="44" t="s">
        <v>246</v>
      </c>
      <c r="D9" s="42">
        <v>80.64</v>
      </c>
      <c r="E9" s="42">
        <v>80.64</v>
      </c>
      <c r="F9" s="42">
        <v>0</v>
      </c>
      <c r="G9" s="45" t="s">
        <v>247</v>
      </c>
    </row>
    <row r="10" spans="1:7" ht="132">
      <c r="A10" s="55" t="s">
        <v>202</v>
      </c>
      <c r="B10" s="47" t="s">
        <v>449</v>
      </c>
      <c r="C10" s="44" t="s">
        <v>248</v>
      </c>
      <c r="D10" s="42">
        <v>1250.8</v>
      </c>
      <c r="E10" s="42">
        <v>1250.8</v>
      </c>
      <c r="F10" s="42">
        <v>0</v>
      </c>
      <c r="G10" s="45" t="s">
        <v>249</v>
      </c>
    </row>
    <row r="11" spans="1:7" ht="120">
      <c r="A11" s="55" t="s">
        <v>202</v>
      </c>
      <c r="B11" s="47" t="s">
        <v>449</v>
      </c>
      <c r="C11" s="44" t="s">
        <v>250</v>
      </c>
      <c r="D11" s="42">
        <v>0</v>
      </c>
      <c r="E11" s="42">
        <v>0</v>
      </c>
      <c r="F11" s="42">
        <v>0</v>
      </c>
      <c r="G11" s="45" t="s">
        <v>251</v>
      </c>
    </row>
    <row r="12" spans="1:7" ht="180">
      <c r="A12" s="55" t="s">
        <v>202</v>
      </c>
      <c r="B12" s="47" t="s">
        <v>449</v>
      </c>
      <c r="C12" s="44" t="s">
        <v>252</v>
      </c>
      <c r="D12" s="42">
        <v>110.77</v>
      </c>
      <c r="E12" s="42">
        <v>110.77</v>
      </c>
      <c r="F12" s="42">
        <v>0</v>
      </c>
      <c r="G12" s="45" t="s">
        <v>253</v>
      </c>
    </row>
    <row r="13" spans="1:7" ht="48">
      <c r="A13" s="55" t="s">
        <v>202</v>
      </c>
      <c r="B13" s="47" t="s">
        <v>449</v>
      </c>
      <c r="C13" s="44" t="s">
        <v>254</v>
      </c>
      <c r="D13" s="42">
        <v>208.4</v>
      </c>
      <c r="E13" s="42">
        <v>208.4</v>
      </c>
      <c r="F13" s="42">
        <v>0</v>
      </c>
      <c r="G13" s="45" t="s">
        <v>255</v>
      </c>
    </row>
    <row r="14" spans="1:7" ht="96">
      <c r="A14" s="55" t="s">
        <v>202</v>
      </c>
      <c r="B14" s="47" t="s">
        <v>445</v>
      </c>
      <c r="C14" s="44" t="s">
        <v>256</v>
      </c>
      <c r="D14" s="42">
        <v>298.85</v>
      </c>
      <c r="E14" s="42">
        <v>298.85</v>
      </c>
      <c r="F14" s="42">
        <v>0</v>
      </c>
      <c r="G14" s="45" t="s">
        <v>257</v>
      </c>
    </row>
    <row r="15" spans="1:7" ht="36">
      <c r="A15" s="55" t="s">
        <v>203</v>
      </c>
      <c r="B15" s="47" t="s">
        <v>445</v>
      </c>
      <c r="C15" s="44" t="s">
        <v>243</v>
      </c>
      <c r="D15" s="42">
        <v>496.95</v>
      </c>
      <c r="E15" s="42">
        <v>496.95</v>
      </c>
      <c r="F15" s="42">
        <v>0</v>
      </c>
      <c r="G15" s="45" t="s">
        <v>258</v>
      </c>
    </row>
    <row r="16" spans="1:7" ht="24">
      <c r="A16" s="55" t="s">
        <v>203</v>
      </c>
      <c r="B16" s="44" t="s">
        <v>245</v>
      </c>
      <c r="C16" s="44" t="s">
        <v>245</v>
      </c>
      <c r="D16" s="42">
        <v>0</v>
      </c>
      <c r="E16" s="42">
        <v>0</v>
      </c>
      <c r="F16" s="42">
        <v>0</v>
      </c>
      <c r="G16" s="45" t="s">
        <v>447</v>
      </c>
    </row>
    <row r="17" spans="1:7" ht="24">
      <c r="A17" s="55" t="s">
        <v>203</v>
      </c>
      <c r="B17" s="47" t="s">
        <v>449</v>
      </c>
      <c r="C17" s="44" t="s">
        <v>252</v>
      </c>
      <c r="D17" s="42">
        <v>0</v>
      </c>
      <c r="E17" s="42">
        <v>0</v>
      </c>
      <c r="F17" s="42">
        <v>0</v>
      </c>
      <c r="G17" s="45" t="s">
        <v>259</v>
      </c>
    </row>
    <row r="18" spans="1:7" ht="48">
      <c r="A18" s="55" t="s">
        <v>203</v>
      </c>
      <c r="B18" s="47" t="s">
        <v>449</v>
      </c>
      <c r="C18" s="44" t="s">
        <v>260</v>
      </c>
      <c r="D18" s="42">
        <v>101.6</v>
      </c>
      <c r="E18" s="42">
        <v>101.6</v>
      </c>
      <c r="F18" s="42">
        <v>0</v>
      </c>
      <c r="G18" s="45" t="s">
        <v>261</v>
      </c>
    </row>
    <row r="19" spans="1:7" ht="36">
      <c r="A19" s="55" t="s">
        <v>203</v>
      </c>
      <c r="B19" s="47" t="s">
        <v>449</v>
      </c>
      <c r="C19" s="44" t="s">
        <v>256</v>
      </c>
      <c r="D19" s="42">
        <v>0</v>
      </c>
      <c r="E19" s="42">
        <v>0</v>
      </c>
      <c r="F19" s="42">
        <v>0</v>
      </c>
      <c r="G19" s="45" t="s">
        <v>262</v>
      </c>
    </row>
    <row r="20" spans="1:7" ht="24">
      <c r="A20" s="55" t="s">
        <v>204</v>
      </c>
      <c r="B20" s="48" t="s">
        <v>450</v>
      </c>
      <c r="C20" s="44" t="s">
        <v>263</v>
      </c>
      <c r="D20" s="42">
        <v>260</v>
      </c>
      <c r="E20" s="42">
        <v>0</v>
      </c>
      <c r="F20" s="42">
        <v>260</v>
      </c>
      <c r="G20" s="45" t="s">
        <v>264</v>
      </c>
    </row>
    <row r="21" spans="1:7" ht="48">
      <c r="A21" s="55" t="s">
        <v>205</v>
      </c>
      <c r="B21" s="48" t="s">
        <v>451</v>
      </c>
      <c r="C21" s="44" t="s">
        <v>243</v>
      </c>
      <c r="D21" s="42">
        <v>186.42</v>
      </c>
      <c r="E21" s="42">
        <v>186.42</v>
      </c>
      <c r="F21" s="42">
        <v>0</v>
      </c>
      <c r="G21" s="45" t="s">
        <v>265</v>
      </c>
    </row>
    <row r="22" spans="1:7" ht="24">
      <c r="A22" s="55" t="s">
        <v>205</v>
      </c>
      <c r="B22" s="44" t="s">
        <v>245</v>
      </c>
      <c r="C22" s="44" t="s">
        <v>245</v>
      </c>
      <c r="D22" s="42">
        <v>0</v>
      </c>
      <c r="E22" s="42">
        <v>0</v>
      </c>
      <c r="F22" s="42">
        <v>0</v>
      </c>
      <c r="G22" s="45" t="s">
        <v>447</v>
      </c>
    </row>
    <row r="23" spans="1:7" ht="12">
      <c r="A23" s="55" t="s">
        <v>205</v>
      </c>
      <c r="B23" s="48" t="s">
        <v>452</v>
      </c>
      <c r="C23" s="44" t="s">
        <v>266</v>
      </c>
      <c r="D23" s="42">
        <v>135</v>
      </c>
      <c r="E23" s="42">
        <v>0</v>
      </c>
      <c r="F23" s="42">
        <v>135</v>
      </c>
      <c r="G23" s="45" t="s">
        <v>267</v>
      </c>
    </row>
    <row r="24" spans="1:7" ht="48">
      <c r="A24" s="55" t="s">
        <v>205</v>
      </c>
      <c r="B24" s="47" t="s">
        <v>449</v>
      </c>
      <c r="C24" s="44" t="s">
        <v>252</v>
      </c>
      <c r="D24" s="42">
        <v>97.23</v>
      </c>
      <c r="E24" s="42">
        <v>97.23</v>
      </c>
      <c r="F24" s="42">
        <v>0</v>
      </c>
      <c r="G24" s="45" t="s">
        <v>268</v>
      </c>
    </row>
    <row r="25" spans="1:7" ht="48">
      <c r="A25" s="55" t="s">
        <v>205</v>
      </c>
      <c r="B25" s="47" t="s">
        <v>449</v>
      </c>
      <c r="C25" s="44" t="s">
        <v>269</v>
      </c>
      <c r="D25" s="42">
        <v>0</v>
      </c>
      <c r="E25" s="42">
        <v>0</v>
      </c>
      <c r="F25" s="42">
        <v>0</v>
      </c>
      <c r="G25" s="45" t="s">
        <v>270</v>
      </c>
    </row>
    <row r="26" spans="1:7" ht="48">
      <c r="A26" s="55" t="s">
        <v>205</v>
      </c>
      <c r="B26" s="48" t="s">
        <v>451</v>
      </c>
      <c r="C26" s="44" t="s">
        <v>256</v>
      </c>
      <c r="D26" s="42">
        <v>323.97</v>
      </c>
      <c r="E26" s="42">
        <v>323.97</v>
      </c>
      <c r="F26" s="42">
        <v>0</v>
      </c>
      <c r="G26" s="45" t="s">
        <v>271</v>
      </c>
    </row>
    <row r="27" spans="1:7" ht="12">
      <c r="A27" s="55" t="s">
        <v>206</v>
      </c>
      <c r="B27" s="48" t="s">
        <v>450</v>
      </c>
      <c r="C27" s="44" t="s">
        <v>272</v>
      </c>
      <c r="D27" s="42">
        <v>2000</v>
      </c>
      <c r="E27" s="42">
        <v>0</v>
      </c>
      <c r="F27" s="42">
        <v>2000</v>
      </c>
      <c r="G27" s="45" t="s">
        <v>273</v>
      </c>
    </row>
    <row r="28" spans="1:7" ht="72">
      <c r="A28" s="55" t="s">
        <v>207</v>
      </c>
      <c r="B28" s="47" t="s">
        <v>445</v>
      </c>
      <c r="C28" s="44" t="s">
        <v>243</v>
      </c>
      <c r="D28" s="42">
        <v>99.74</v>
      </c>
      <c r="E28" s="42">
        <v>99.74</v>
      </c>
      <c r="F28" s="42">
        <v>0</v>
      </c>
      <c r="G28" s="45" t="s">
        <v>274</v>
      </c>
    </row>
    <row r="29" spans="1:7" ht="24">
      <c r="A29" s="55" t="s">
        <v>207</v>
      </c>
      <c r="B29" s="44" t="s">
        <v>245</v>
      </c>
      <c r="C29" s="44" t="s">
        <v>245</v>
      </c>
      <c r="D29" s="42">
        <v>0</v>
      </c>
      <c r="E29" s="42">
        <v>0</v>
      </c>
      <c r="F29" s="42">
        <v>0</v>
      </c>
      <c r="G29" s="45" t="s">
        <v>447</v>
      </c>
    </row>
    <row r="30" spans="1:7" ht="96">
      <c r="A30" s="55" t="s">
        <v>207</v>
      </c>
      <c r="B30" s="47" t="s">
        <v>449</v>
      </c>
      <c r="C30" s="44" t="s">
        <v>252</v>
      </c>
      <c r="D30" s="42">
        <v>131.26</v>
      </c>
      <c r="E30" s="42">
        <v>131.26</v>
      </c>
      <c r="F30" s="42">
        <v>0</v>
      </c>
      <c r="G30" s="45" t="s">
        <v>275</v>
      </c>
    </row>
    <row r="31" spans="1:7" ht="12">
      <c r="A31" s="55" t="s">
        <v>207</v>
      </c>
      <c r="B31" s="48" t="s">
        <v>452</v>
      </c>
      <c r="C31" s="44" t="s">
        <v>276</v>
      </c>
      <c r="D31" s="42">
        <v>41.5</v>
      </c>
      <c r="E31" s="42">
        <v>0</v>
      </c>
      <c r="F31" s="42">
        <v>41.5</v>
      </c>
      <c r="G31" s="45" t="s">
        <v>277</v>
      </c>
    </row>
    <row r="32" spans="1:7" ht="96">
      <c r="A32" s="55" t="s">
        <v>207</v>
      </c>
      <c r="B32" s="47" t="s">
        <v>445</v>
      </c>
      <c r="C32" s="44" t="s">
        <v>256</v>
      </c>
      <c r="D32" s="42">
        <v>91.72</v>
      </c>
      <c r="E32" s="42">
        <v>91.72</v>
      </c>
      <c r="F32" s="42">
        <v>0</v>
      </c>
      <c r="G32" s="45" t="s">
        <v>278</v>
      </c>
    </row>
    <row r="33" spans="1:7" ht="48">
      <c r="A33" s="55" t="s">
        <v>208</v>
      </c>
      <c r="B33" s="48" t="s">
        <v>450</v>
      </c>
      <c r="C33" s="44" t="s">
        <v>279</v>
      </c>
      <c r="D33" s="42">
        <v>650</v>
      </c>
      <c r="E33" s="42">
        <v>0</v>
      </c>
      <c r="F33" s="42">
        <v>650</v>
      </c>
      <c r="G33" s="45" t="s">
        <v>280</v>
      </c>
    </row>
    <row r="34" spans="1:7" ht="12">
      <c r="A34" s="55" t="s">
        <v>209</v>
      </c>
      <c r="B34" s="47" t="s">
        <v>445</v>
      </c>
      <c r="C34" s="44" t="s">
        <v>281</v>
      </c>
      <c r="D34" s="42">
        <v>96</v>
      </c>
      <c r="E34" s="42">
        <v>96</v>
      </c>
      <c r="F34" s="42">
        <v>0</v>
      </c>
      <c r="G34" s="45" t="s">
        <v>282</v>
      </c>
    </row>
    <row r="35" spans="1:7" ht="24">
      <c r="A35" s="55" t="s">
        <v>209</v>
      </c>
      <c r="B35" s="47" t="s">
        <v>445</v>
      </c>
      <c r="C35" s="44" t="s">
        <v>243</v>
      </c>
      <c r="D35" s="42">
        <v>285.32</v>
      </c>
      <c r="E35" s="42">
        <v>285.32</v>
      </c>
      <c r="F35" s="42">
        <v>0</v>
      </c>
      <c r="G35" s="45" t="s">
        <v>283</v>
      </c>
    </row>
    <row r="36" spans="1:7" ht="24">
      <c r="A36" s="55" t="s">
        <v>209</v>
      </c>
      <c r="B36" s="44" t="s">
        <v>245</v>
      </c>
      <c r="C36" s="44" t="s">
        <v>245</v>
      </c>
      <c r="D36" s="42">
        <v>0</v>
      </c>
      <c r="E36" s="42">
        <v>0</v>
      </c>
      <c r="F36" s="42">
        <v>0</v>
      </c>
      <c r="G36" s="45" t="s">
        <v>447</v>
      </c>
    </row>
    <row r="37" spans="1:7" ht="24">
      <c r="A37" s="55" t="s">
        <v>209</v>
      </c>
      <c r="B37" s="47" t="s">
        <v>449</v>
      </c>
      <c r="C37" s="44" t="s">
        <v>250</v>
      </c>
      <c r="D37" s="42">
        <v>0</v>
      </c>
      <c r="E37" s="42">
        <v>0</v>
      </c>
      <c r="F37" s="42">
        <v>0</v>
      </c>
      <c r="G37" s="45" t="s">
        <v>284</v>
      </c>
    </row>
    <row r="38" spans="1:7" ht="24">
      <c r="A38" s="55" t="s">
        <v>209</v>
      </c>
      <c r="B38" s="47" t="s">
        <v>449</v>
      </c>
      <c r="C38" s="44" t="s">
        <v>252</v>
      </c>
      <c r="D38" s="42">
        <v>107.32</v>
      </c>
      <c r="E38" s="42">
        <v>107.32</v>
      </c>
      <c r="F38" s="42">
        <v>0</v>
      </c>
      <c r="G38" s="45" t="s">
        <v>285</v>
      </c>
    </row>
    <row r="39" spans="1:7" ht="60">
      <c r="A39" s="55" t="s">
        <v>209</v>
      </c>
      <c r="B39" s="47" t="s">
        <v>449</v>
      </c>
      <c r="C39" s="44" t="s">
        <v>269</v>
      </c>
      <c r="D39" s="42">
        <v>0</v>
      </c>
      <c r="E39" s="42">
        <v>0</v>
      </c>
      <c r="F39" s="42">
        <v>0</v>
      </c>
      <c r="G39" s="45" t="s">
        <v>286</v>
      </c>
    </row>
    <row r="40" spans="1:7" ht="12">
      <c r="A40" s="55" t="s">
        <v>209</v>
      </c>
      <c r="B40" s="48" t="s">
        <v>452</v>
      </c>
      <c r="C40" s="44" t="s">
        <v>287</v>
      </c>
      <c r="D40" s="42">
        <v>860</v>
      </c>
      <c r="E40" s="42">
        <v>0</v>
      </c>
      <c r="F40" s="42">
        <v>860</v>
      </c>
      <c r="G40" s="45" t="s">
        <v>288</v>
      </c>
    </row>
    <row r="41" spans="1:7" ht="24">
      <c r="A41" s="55" t="s">
        <v>209</v>
      </c>
      <c r="B41" s="47" t="s">
        <v>445</v>
      </c>
      <c r="C41" s="44" t="s">
        <v>256</v>
      </c>
      <c r="D41" s="42">
        <v>497.61</v>
      </c>
      <c r="E41" s="42">
        <v>497.61</v>
      </c>
      <c r="F41" s="42">
        <v>0</v>
      </c>
      <c r="G41" s="45" t="s">
        <v>289</v>
      </c>
    </row>
    <row r="42" spans="1:7" ht="36">
      <c r="A42" s="55" t="s">
        <v>210</v>
      </c>
      <c r="B42" s="47" t="s">
        <v>445</v>
      </c>
      <c r="C42" s="44" t="s">
        <v>243</v>
      </c>
      <c r="D42" s="42">
        <v>311.74</v>
      </c>
      <c r="E42" s="42">
        <v>311.74</v>
      </c>
      <c r="F42" s="42">
        <v>0</v>
      </c>
      <c r="G42" s="45" t="s">
        <v>290</v>
      </c>
    </row>
    <row r="43" spans="1:7" ht="24">
      <c r="A43" s="55" t="s">
        <v>210</v>
      </c>
      <c r="B43" s="44" t="s">
        <v>245</v>
      </c>
      <c r="C43" s="44" t="s">
        <v>245</v>
      </c>
      <c r="D43" s="42">
        <v>0</v>
      </c>
      <c r="E43" s="42">
        <v>0</v>
      </c>
      <c r="F43" s="42">
        <v>0</v>
      </c>
      <c r="G43" s="45" t="s">
        <v>447</v>
      </c>
    </row>
    <row r="44" spans="1:7" ht="48">
      <c r="A44" s="55" t="s">
        <v>210</v>
      </c>
      <c r="B44" s="47" t="s">
        <v>449</v>
      </c>
      <c r="C44" s="44" t="s">
        <v>252</v>
      </c>
      <c r="D44" s="42">
        <v>0</v>
      </c>
      <c r="E44" s="42">
        <v>0</v>
      </c>
      <c r="F44" s="42">
        <v>0</v>
      </c>
      <c r="G44" s="45" t="s">
        <v>291</v>
      </c>
    </row>
    <row r="45" spans="1:7" ht="36">
      <c r="A45" s="55" t="s">
        <v>210</v>
      </c>
      <c r="B45" s="47" t="s">
        <v>449</v>
      </c>
      <c r="C45" s="44" t="s">
        <v>269</v>
      </c>
      <c r="D45" s="42">
        <v>0</v>
      </c>
      <c r="E45" s="42">
        <v>0</v>
      </c>
      <c r="F45" s="42">
        <v>0</v>
      </c>
      <c r="G45" s="45" t="s">
        <v>292</v>
      </c>
    </row>
    <row r="46" spans="1:7" ht="276">
      <c r="A46" s="55" t="s">
        <v>210</v>
      </c>
      <c r="B46" s="47" t="s">
        <v>445</v>
      </c>
      <c r="C46" s="44" t="s">
        <v>256</v>
      </c>
      <c r="D46" s="42">
        <v>173.54</v>
      </c>
      <c r="E46" s="42">
        <v>173.54</v>
      </c>
      <c r="F46" s="42">
        <v>0</v>
      </c>
      <c r="G46" s="45" t="s">
        <v>293</v>
      </c>
    </row>
    <row r="47" spans="1:7" ht="96">
      <c r="A47" s="55" t="s">
        <v>211</v>
      </c>
      <c r="B47" s="47" t="s">
        <v>445</v>
      </c>
      <c r="C47" s="44" t="s">
        <v>243</v>
      </c>
      <c r="D47" s="42">
        <v>50</v>
      </c>
      <c r="E47" s="42">
        <v>50</v>
      </c>
      <c r="F47" s="42">
        <v>0</v>
      </c>
      <c r="G47" s="45" t="s">
        <v>294</v>
      </c>
    </row>
    <row r="48" spans="1:7" ht="96">
      <c r="A48" s="55" t="s">
        <v>211</v>
      </c>
      <c r="B48" s="43" t="s">
        <v>448</v>
      </c>
      <c r="C48" s="44" t="s">
        <v>246</v>
      </c>
      <c r="D48" s="42">
        <v>60</v>
      </c>
      <c r="E48" s="42">
        <v>60</v>
      </c>
      <c r="F48" s="42">
        <v>0</v>
      </c>
      <c r="G48" s="45" t="s">
        <v>294</v>
      </c>
    </row>
    <row r="49" spans="1:7" ht="96">
      <c r="A49" s="55" t="s">
        <v>211</v>
      </c>
      <c r="B49" s="47" t="s">
        <v>449</v>
      </c>
      <c r="C49" s="44" t="s">
        <v>250</v>
      </c>
      <c r="D49" s="42">
        <v>140.79</v>
      </c>
      <c r="E49" s="42">
        <v>140.79</v>
      </c>
      <c r="F49" s="42">
        <v>0</v>
      </c>
      <c r="G49" s="45" t="s">
        <v>294</v>
      </c>
    </row>
    <row r="50" spans="1:7" ht="96">
      <c r="A50" s="55" t="s">
        <v>211</v>
      </c>
      <c r="B50" s="47" t="s">
        <v>449</v>
      </c>
      <c r="C50" s="44" t="s">
        <v>252</v>
      </c>
      <c r="D50" s="42">
        <v>64.14</v>
      </c>
      <c r="E50" s="42">
        <v>64.14</v>
      </c>
      <c r="F50" s="42">
        <v>0</v>
      </c>
      <c r="G50" s="45" t="s">
        <v>295</v>
      </c>
    </row>
    <row r="51" spans="1:7" ht="96">
      <c r="A51" s="55" t="s">
        <v>211</v>
      </c>
      <c r="B51" s="47" t="s">
        <v>445</v>
      </c>
      <c r="C51" s="44" t="s">
        <v>256</v>
      </c>
      <c r="D51" s="42">
        <v>99</v>
      </c>
      <c r="E51" s="42">
        <v>99</v>
      </c>
      <c r="F51" s="42">
        <v>0</v>
      </c>
      <c r="G51" s="45" t="s">
        <v>294</v>
      </c>
    </row>
    <row r="52" spans="1:7" ht="48">
      <c r="A52" s="55" t="s">
        <v>212</v>
      </c>
      <c r="B52" s="47" t="s">
        <v>445</v>
      </c>
      <c r="C52" s="44" t="s">
        <v>243</v>
      </c>
      <c r="D52" s="42">
        <v>459.1</v>
      </c>
      <c r="E52" s="42">
        <v>459.1</v>
      </c>
      <c r="F52" s="42">
        <v>0</v>
      </c>
      <c r="G52" s="45" t="s">
        <v>296</v>
      </c>
    </row>
    <row r="53" spans="1:7" ht="24">
      <c r="A53" s="55" t="s">
        <v>212</v>
      </c>
      <c r="B53" s="44" t="s">
        <v>245</v>
      </c>
      <c r="C53" s="44" t="s">
        <v>245</v>
      </c>
      <c r="D53" s="42">
        <v>0</v>
      </c>
      <c r="E53" s="42">
        <v>0</v>
      </c>
      <c r="F53" s="42">
        <v>0</v>
      </c>
      <c r="G53" s="45" t="s">
        <v>297</v>
      </c>
    </row>
    <row r="54" spans="1:7" ht="12">
      <c r="A54" s="55" t="s">
        <v>212</v>
      </c>
      <c r="B54" s="47" t="s">
        <v>449</v>
      </c>
      <c r="C54" s="44" t="s">
        <v>250</v>
      </c>
      <c r="D54" s="42">
        <v>0</v>
      </c>
      <c r="E54" s="42">
        <v>0</v>
      </c>
      <c r="F54" s="42">
        <v>0</v>
      </c>
      <c r="G54" s="45" t="s">
        <v>298</v>
      </c>
    </row>
    <row r="55" spans="1:7" ht="36">
      <c r="A55" s="55" t="s">
        <v>212</v>
      </c>
      <c r="B55" s="47" t="s">
        <v>449</v>
      </c>
      <c r="C55" s="44" t="s">
        <v>252</v>
      </c>
      <c r="D55" s="42">
        <v>340.63</v>
      </c>
      <c r="E55" s="42">
        <v>340.63</v>
      </c>
      <c r="F55" s="42">
        <v>0</v>
      </c>
      <c r="G55" s="45" t="s">
        <v>299</v>
      </c>
    </row>
    <row r="56" spans="1:7" ht="108">
      <c r="A56" s="55" t="s">
        <v>212</v>
      </c>
      <c r="B56" s="47" t="s">
        <v>445</v>
      </c>
      <c r="C56" s="44" t="s">
        <v>256</v>
      </c>
      <c r="D56" s="42">
        <v>339.11</v>
      </c>
      <c r="E56" s="42">
        <v>339.11</v>
      </c>
      <c r="F56" s="42">
        <v>0</v>
      </c>
      <c r="G56" s="45" t="s">
        <v>300</v>
      </c>
    </row>
    <row r="57" spans="1:7" ht="24">
      <c r="A57" s="55" t="s">
        <v>213</v>
      </c>
      <c r="B57" s="44" t="s">
        <v>245</v>
      </c>
      <c r="C57" s="44" t="s">
        <v>245</v>
      </c>
      <c r="D57" s="42">
        <v>0</v>
      </c>
      <c r="E57" s="42">
        <v>0</v>
      </c>
      <c r="F57" s="42">
        <v>0</v>
      </c>
      <c r="G57" s="45" t="s">
        <v>447</v>
      </c>
    </row>
    <row r="58" spans="1:7" ht="144">
      <c r="A58" s="55" t="s">
        <v>213</v>
      </c>
      <c r="B58" s="43" t="s">
        <v>453</v>
      </c>
      <c r="C58" s="44" t="s">
        <v>252</v>
      </c>
      <c r="D58" s="42">
        <v>291.99</v>
      </c>
      <c r="E58" s="42">
        <v>291.99</v>
      </c>
      <c r="F58" s="42">
        <v>0</v>
      </c>
      <c r="G58" s="45" t="s">
        <v>301</v>
      </c>
    </row>
    <row r="59" spans="1:7" ht="132">
      <c r="A59" s="55" t="s">
        <v>213</v>
      </c>
      <c r="B59" s="43" t="s">
        <v>454</v>
      </c>
      <c r="C59" s="44" t="s">
        <v>256</v>
      </c>
      <c r="D59" s="42">
        <v>1298.56</v>
      </c>
      <c r="E59" s="42">
        <v>1298.56</v>
      </c>
      <c r="F59" s="42">
        <v>0</v>
      </c>
      <c r="G59" s="45" t="s">
        <v>302</v>
      </c>
    </row>
    <row r="60" spans="1:7" ht="96">
      <c r="A60" s="55" t="s">
        <v>214</v>
      </c>
      <c r="B60" s="43" t="s">
        <v>454</v>
      </c>
      <c r="C60" s="44" t="s">
        <v>243</v>
      </c>
      <c r="D60" s="42">
        <v>154</v>
      </c>
      <c r="E60" s="42">
        <v>154</v>
      </c>
      <c r="F60" s="42">
        <v>0</v>
      </c>
      <c r="G60" s="45" t="s">
        <v>303</v>
      </c>
    </row>
    <row r="61" spans="1:7" ht="24">
      <c r="A61" s="55" t="s">
        <v>214</v>
      </c>
      <c r="B61" s="44" t="s">
        <v>245</v>
      </c>
      <c r="C61" s="44" t="s">
        <v>245</v>
      </c>
      <c r="D61" s="42">
        <v>0</v>
      </c>
      <c r="E61" s="42">
        <v>0</v>
      </c>
      <c r="F61" s="42">
        <v>0</v>
      </c>
      <c r="G61" s="45" t="s">
        <v>447</v>
      </c>
    </row>
    <row r="62" spans="1:7" ht="132">
      <c r="A62" s="55" t="s">
        <v>214</v>
      </c>
      <c r="B62" s="43" t="s">
        <v>453</v>
      </c>
      <c r="C62" s="44" t="s">
        <v>252</v>
      </c>
      <c r="D62" s="42">
        <v>49.98</v>
      </c>
      <c r="E62" s="42">
        <v>49.98</v>
      </c>
      <c r="F62" s="42">
        <v>0</v>
      </c>
      <c r="G62" s="45" t="s">
        <v>304</v>
      </c>
    </row>
    <row r="63" spans="1:7" ht="132">
      <c r="A63" s="55" t="s">
        <v>214</v>
      </c>
      <c r="B63" s="43" t="s">
        <v>454</v>
      </c>
      <c r="C63" s="44" t="s">
        <v>256</v>
      </c>
      <c r="D63" s="42">
        <v>396.49</v>
      </c>
      <c r="E63" s="42">
        <v>396.49</v>
      </c>
      <c r="F63" s="42">
        <v>0</v>
      </c>
      <c r="G63" s="45" t="s">
        <v>305</v>
      </c>
    </row>
    <row r="64" spans="1:7" ht="24">
      <c r="A64" s="55" t="s">
        <v>215</v>
      </c>
      <c r="B64" s="43" t="s">
        <v>454</v>
      </c>
      <c r="C64" s="44" t="s">
        <v>243</v>
      </c>
      <c r="D64" s="42">
        <v>119.96</v>
      </c>
      <c r="E64" s="42">
        <v>119.96</v>
      </c>
      <c r="F64" s="42">
        <v>0</v>
      </c>
      <c r="G64" s="45" t="s">
        <v>306</v>
      </c>
    </row>
    <row r="65" spans="1:7" ht="12">
      <c r="A65" s="55" t="s">
        <v>215</v>
      </c>
      <c r="B65" s="44" t="s">
        <v>245</v>
      </c>
      <c r="C65" s="44" t="s">
        <v>245</v>
      </c>
      <c r="D65" s="42">
        <v>0</v>
      </c>
      <c r="E65" s="42">
        <v>0</v>
      </c>
      <c r="F65" s="42">
        <v>0</v>
      </c>
      <c r="G65" s="45" t="s">
        <v>307</v>
      </c>
    </row>
    <row r="66" spans="1:7" ht="36">
      <c r="A66" s="55" t="s">
        <v>215</v>
      </c>
      <c r="B66" s="43" t="s">
        <v>455</v>
      </c>
      <c r="C66" s="44" t="s">
        <v>246</v>
      </c>
      <c r="D66" s="42">
        <v>155.04</v>
      </c>
      <c r="E66" s="42">
        <v>155.04</v>
      </c>
      <c r="F66" s="42">
        <v>0</v>
      </c>
      <c r="G66" s="45" t="s">
        <v>308</v>
      </c>
    </row>
    <row r="67" spans="1:7" ht="36">
      <c r="A67" s="55" t="s">
        <v>215</v>
      </c>
      <c r="B67" s="43" t="s">
        <v>454</v>
      </c>
      <c r="C67" s="44" t="s">
        <v>252</v>
      </c>
      <c r="D67" s="42">
        <v>233.14</v>
      </c>
      <c r="E67" s="42">
        <v>233.14</v>
      </c>
      <c r="F67" s="42">
        <v>0</v>
      </c>
      <c r="G67" s="45" t="s">
        <v>309</v>
      </c>
    </row>
    <row r="68" spans="1:7" ht="24">
      <c r="A68" s="55" t="s">
        <v>215</v>
      </c>
      <c r="B68" s="43" t="s">
        <v>454</v>
      </c>
      <c r="C68" s="44" t="s">
        <v>256</v>
      </c>
      <c r="D68" s="42">
        <v>111.5</v>
      </c>
      <c r="E68" s="42">
        <v>111.5</v>
      </c>
      <c r="F68" s="42">
        <v>0</v>
      </c>
      <c r="G68" s="45" t="s">
        <v>310</v>
      </c>
    </row>
    <row r="69" spans="1:7" ht="12">
      <c r="A69" s="55" t="s">
        <v>216</v>
      </c>
      <c r="B69" s="43" t="s">
        <v>456</v>
      </c>
      <c r="C69" s="44" t="s">
        <v>243</v>
      </c>
      <c r="D69" s="42">
        <v>78</v>
      </c>
      <c r="E69" s="42">
        <v>78</v>
      </c>
      <c r="F69" s="42">
        <v>0</v>
      </c>
      <c r="G69" s="45" t="s">
        <v>311</v>
      </c>
    </row>
    <row r="70" spans="1:7" ht="24">
      <c r="A70" s="55" t="s">
        <v>216</v>
      </c>
      <c r="B70" s="43" t="s">
        <v>457</v>
      </c>
      <c r="C70" s="44" t="s">
        <v>252</v>
      </c>
      <c r="D70" s="42">
        <v>158.07</v>
      </c>
      <c r="E70" s="42">
        <v>158.07</v>
      </c>
      <c r="F70" s="42">
        <v>0</v>
      </c>
      <c r="G70" s="45" t="s">
        <v>312</v>
      </c>
    </row>
    <row r="71" spans="1:7" ht="36">
      <c r="A71" s="55" t="s">
        <v>216</v>
      </c>
      <c r="B71" s="43" t="s">
        <v>457</v>
      </c>
      <c r="C71" s="44" t="s">
        <v>313</v>
      </c>
      <c r="D71" s="42">
        <v>204</v>
      </c>
      <c r="E71" s="42">
        <v>204</v>
      </c>
      <c r="F71" s="42">
        <v>0</v>
      </c>
      <c r="G71" s="45" t="s">
        <v>314</v>
      </c>
    </row>
    <row r="72" spans="1:7" ht="12">
      <c r="A72" s="55" t="s">
        <v>216</v>
      </c>
      <c r="B72" s="43" t="s">
        <v>458</v>
      </c>
      <c r="C72" s="44" t="s">
        <v>315</v>
      </c>
      <c r="D72" s="42">
        <v>25.1</v>
      </c>
      <c r="E72" s="42">
        <v>0</v>
      </c>
      <c r="F72" s="42">
        <v>25.1</v>
      </c>
      <c r="G72" s="45" t="s">
        <v>316</v>
      </c>
    </row>
    <row r="73" spans="1:7" ht="12">
      <c r="A73" s="55" t="s">
        <v>216</v>
      </c>
      <c r="B73" s="43" t="s">
        <v>459</v>
      </c>
      <c r="C73" s="44" t="s">
        <v>256</v>
      </c>
      <c r="D73" s="42">
        <v>51.8</v>
      </c>
      <c r="E73" s="42">
        <v>51.8</v>
      </c>
      <c r="F73" s="42">
        <v>0</v>
      </c>
      <c r="G73" s="45" t="s">
        <v>317</v>
      </c>
    </row>
    <row r="74" spans="1:7" ht="12">
      <c r="A74" s="55" t="s">
        <v>217</v>
      </c>
      <c r="B74" s="43" t="s">
        <v>460</v>
      </c>
      <c r="C74" s="44" t="s">
        <v>318</v>
      </c>
      <c r="D74" s="42">
        <v>500</v>
      </c>
      <c r="E74" s="42">
        <v>0</v>
      </c>
      <c r="F74" s="42">
        <v>500</v>
      </c>
      <c r="G74" s="45" t="s">
        <v>273</v>
      </c>
    </row>
    <row r="75" spans="1:7" ht="12">
      <c r="A75" s="55" t="s">
        <v>218</v>
      </c>
      <c r="B75" s="43" t="s">
        <v>454</v>
      </c>
      <c r="C75" s="44" t="s">
        <v>243</v>
      </c>
      <c r="D75" s="42">
        <v>101.6</v>
      </c>
      <c r="E75" s="42">
        <v>101.6</v>
      </c>
      <c r="F75" s="42">
        <v>0</v>
      </c>
      <c r="G75" s="45" t="s">
        <v>319</v>
      </c>
    </row>
    <row r="76" spans="1:7" ht="24">
      <c r="A76" s="55" t="s">
        <v>218</v>
      </c>
      <c r="B76" s="44" t="s">
        <v>245</v>
      </c>
      <c r="C76" s="44" t="s">
        <v>245</v>
      </c>
      <c r="D76" s="42">
        <v>0</v>
      </c>
      <c r="E76" s="42">
        <v>0</v>
      </c>
      <c r="F76" s="42">
        <v>0</v>
      </c>
      <c r="G76" s="45" t="s">
        <v>461</v>
      </c>
    </row>
    <row r="77" spans="1:7" ht="24">
      <c r="A77" s="55" t="s">
        <v>218</v>
      </c>
      <c r="B77" s="43" t="s">
        <v>462</v>
      </c>
      <c r="C77" s="44" t="s">
        <v>252</v>
      </c>
      <c r="D77" s="42">
        <v>171.42</v>
      </c>
      <c r="E77" s="42">
        <v>171.42</v>
      </c>
      <c r="F77" s="42">
        <v>0</v>
      </c>
      <c r="G77" s="45" t="s">
        <v>320</v>
      </c>
    </row>
    <row r="78" spans="1:7" ht="48">
      <c r="A78" s="55" t="s">
        <v>218</v>
      </c>
      <c r="B78" s="43" t="s">
        <v>454</v>
      </c>
      <c r="C78" s="44" t="s">
        <v>321</v>
      </c>
      <c r="D78" s="42">
        <v>216</v>
      </c>
      <c r="E78" s="42">
        <v>216</v>
      </c>
      <c r="F78" s="42">
        <v>0</v>
      </c>
      <c r="G78" s="45" t="s">
        <v>322</v>
      </c>
    </row>
    <row r="79" spans="1:7" ht="84">
      <c r="A79" s="55" t="s">
        <v>218</v>
      </c>
      <c r="B79" s="43" t="s">
        <v>462</v>
      </c>
      <c r="C79" s="44" t="s">
        <v>269</v>
      </c>
      <c r="D79" s="42">
        <v>40</v>
      </c>
      <c r="E79" s="42">
        <v>40</v>
      </c>
      <c r="F79" s="42">
        <v>0</v>
      </c>
      <c r="G79" s="45" t="s">
        <v>323</v>
      </c>
    </row>
    <row r="80" spans="1:7" ht="24">
      <c r="A80" s="55" t="s">
        <v>218</v>
      </c>
      <c r="B80" s="43" t="s">
        <v>454</v>
      </c>
      <c r="C80" s="44" t="s">
        <v>256</v>
      </c>
      <c r="D80" s="42">
        <v>667.8</v>
      </c>
      <c r="E80" s="42">
        <v>667.8</v>
      </c>
      <c r="F80" s="42">
        <v>0</v>
      </c>
      <c r="G80" s="45" t="s">
        <v>324</v>
      </c>
    </row>
    <row r="81" spans="1:7" ht="396">
      <c r="A81" s="55" t="s">
        <v>219</v>
      </c>
      <c r="B81" s="43" t="s">
        <v>463</v>
      </c>
      <c r="C81" s="44" t="s">
        <v>246</v>
      </c>
      <c r="D81" s="42">
        <v>1155.74</v>
      </c>
      <c r="E81" s="42">
        <v>1155.74</v>
      </c>
      <c r="F81" s="42">
        <v>0</v>
      </c>
      <c r="G81" s="45" t="s">
        <v>325</v>
      </c>
    </row>
    <row r="82" spans="1:7" ht="228">
      <c r="A82" s="55" t="s">
        <v>219</v>
      </c>
      <c r="B82" s="43" t="s">
        <v>464</v>
      </c>
      <c r="C82" s="44" t="s">
        <v>326</v>
      </c>
      <c r="D82" s="42">
        <v>0</v>
      </c>
      <c r="E82" s="42">
        <v>0</v>
      </c>
      <c r="F82" s="42">
        <v>0</v>
      </c>
      <c r="G82" s="45" t="s">
        <v>327</v>
      </c>
    </row>
    <row r="83" spans="1:7" ht="24">
      <c r="A83" s="55" t="s">
        <v>219</v>
      </c>
      <c r="B83" s="43" t="s">
        <v>464</v>
      </c>
      <c r="C83" s="44" t="s">
        <v>328</v>
      </c>
      <c r="D83" s="42">
        <v>0</v>
      </c>
      <c r="E83" s="42">
        <v>0</v>
      </c>
      <c r="F83" s="42">
        <v>0</v>
      </c>
      <c r="G83" s="45" t="s">
        <v>329</v>
      </c>
    </row>
    <row r="84" spans="1:7" ht="12">
      <c r="A84" s="55" t="s">
        <v>220</v>
      </c>
      <c r="B84" s="43" t="s">
        <v>463</v>
      </c>
      <c r="C84" s="44" t="s">
        <v>246</v>
      </c>
      <c r="D84" s="42">
        <v>829.4</v>
      </c>
      <c r="E84" s="42">
        <v>829.4</v>
      </c>
      <c r="F84" s="42">
        <v>0</v>
      </c>
      <c r="G84" s="45" t="s">
        <v>330</v>
      </c>
    </row>
    <row r="85" spans="1:7" ht="12">
      <c r="A85" s="55" t="s">
        <v>220</v>
      </c>
      <c r="B85" s="43" t="s">
        <v>464</v>
      </c>
      <c r="C85" s="44" t="s">
        <v>326</v>
      </c>
      <c r="D85" s="42">
        <v>456</v>
      </c>
      <c r="E85" s="42">
        <v>456</v>
      </c>
      <c r="F85" s="42">
        <v>0</v>
      </c>
      <c r="G85" s="45" t="s">
        <v>331</v>
      </c>
    </row>
    <row r="86" spans="1:7" ht="12">
      <c r="A86" s="55" t="s">
        <v>221</v>
      </c>
      <c r="B86" s="43" t="s">
        <v>465</v>
      </c>
      <c r="C86" s="44" t="s">
        <v>281</v>
      </c>
      <c r="D86" s="42">
        <v>83.1</v>
      </c>
      <c r="E86" s="42">
        <v>83.1</v>
      </c>
      <c r="F86" s="42">
        <v>0</v>
      </c>
      <c r="G86" s="45" t="s">
        <v>332</v>
      </c>
    </row>
    <row r="87" spans="1:7" ht="12">
      <c r="A87" s="55" t="s">
        <v>221</v>
      </c>
      <c r="B87" s="43" t="s">
        <v>465</v>
      </c>
      <c r="C87" s="44" t="s">
        <v>243</v>
      </c>
      <c r="D87" s="42">
        <v>48</v>
      </c>
      <c r="E87" s="42">
        <v>48</v>
      </c>
      <c r="F87" s="42">
        <v>0</v>
      </c>
      <c r="G87" s="45" t="s">
        <v>333</v>
      </c>
    </row>
    <row r="88" spans="1:7" ht="12">
      <c r="A88" s="55" t="s">
        <v>221</v>
      </c>
      <c r="B88" s="43" t="s">
        <v>464</v>
      </c>
      <c r="C88" s="44" t="s">
        <v>326</v>
      </c>
      <c r="D88" s="42">
        <v>244.46</v>
      </c>
      <c r="E88" s="42">
        <v>244.46</v>
      </c>
      <c r="F88" s="42">
        <v>0</v>
      </c>
      <c r="G88" s="45" t="s">
        <v>466</v>
      </c>
    </row>
    <row r="89" spans="1:7" ht="12">
      <c r="A89" s="55" t="s">
        <v>221</v>
      </c>
      <c r="B89" s="43" t="s">
        <v>467</v>
      </c>
      <c r="C89" s="44" t="s">
        <v>334</v>
      </c>
      <c r="D89" s="42">
        <v>500</v>
      </c>
      <c r="E89" s="42">
        <v>0</v>
      </c>
      <c r="F89" s="42">
        <v>500</v>
      </c>
      <c r="G89" s="45" t="s">
        <v>335</v>
      </c>
    </row>
    <row r="90" spans="1:7" ht="84">
      <c r="A90" s="55" t="s">
        <v>221</v>
      </c>
      <c r="B90" s="43" t="s">
        <v>464</v>
      </c>
      <c r="C90" s="44" t="s">
        <v>328</v>
      </c>
      <c r="D90" s="42">
        <v>41.5</v>
      </c>
      <c r="E90" s="42">
        <v>41.5</v>
      </c>
      <c r="F90" s="42">
        <v>0</v>
      </c>
      <c r="G90" s="45" t="s">
        <v>336</v>
      </c>
    </row>
    <row r="91" spans="1:7" ht="24">
      <c r="A91" s="55" t="s">
        <v>221</v>
      </c>
      <c r="B91" s="43" t="s">
        <v>464</v>
      </c>
      <c r="C91" s="44" t="s">
        <v>337</v>
      </c>
      <c r="D91" s="42">
        <v>21.49</v>
      </c>
      <c r="E91" s="42">
        <v>21.49</v>
      </c>
      <c r="F91" s="42">
        <v>0</v>
      </c>
      <c r="G91" s="45" t="s">
        <v>338</v>
      </c>
    </row>
    <row r="92" spans="1:7" ht="120">
      <c r="A92" s="55" t="s">
        <v>221</v>
      </c>
      <c r="B92" s="43" t="s">
        <v>465</v>
      </c>
      <c r="C92" s="44" t="s">
        <v>256</v>
      </c>
      <c r="D92" s="42">
        <v>110.6</v>
      </c>
      <c r="E92" s="42">
        <v>110.6</v>
      </c>
      <c r="F92" s="42">
        <v>0</v>
      </c>
      <c r="G92" s="45" t="s">
        <v>339</v>
      </c>
    </row>
    <row r="93" spans="1:7" ht="132">
      <c r="A93" s="55" t="s">
        <v>222</v>
      </c>
      <c r="B93" s="43" t="s">
        <v>468</v>
      </c>
      <c r="C93" s="44" t="s">
        <v>246</v>
      </c>
      <c r="D93" s="42">
        <v>579.8</v>
      </c>
      <c r="E93" s="42">
        <v>579.8</v>
      </c>
      <c r="F93" s="42">
        <v>0</v>
      </c>
      <c r="G93" s="45" t="s">
        <v>340</v>
      </c>
    </row>
    <row r="94" spans="1:7" ht="60">
      <c r="A94" s="55" t="s">
        <v>222</v>
      </c>
      <c r="B94" s="43" t="s">
        <v>464</v>
      </c>
      <c r="C94" s="44" t="s">
        <v>326</v>
      </c>
      <c r="D94" s="42">
        <v>172.56</v>
      </c>
      <c r="E94" s="42">
        <v>172.56</v>
      </c>
      <c r="F94" s="42">
        <v>0</v>
      </c>
      <c r="G94" s="45" t="s">
        <v>341</v>
      </c>
    </row>
    <row r="95" spans="1:7" ht="36">
      <c r="A95" s="55" t="s">
        <v>222</v>
      </c>
      <c r="B95" s="43" t="s">
        <v>464</v>
      </c>
      <c r="C95" s="44" t="s">
        <v>328</v>
      </c>
      <c r="D95" s="42">
        <v>0</v>
      </c>
      <c r="E95" s="42">
        <v>0</v>
      </c>
      <c r="F95" s="42">
        <v>0</v>
      </c>
      <c r="G95" s="45" t="s">
        <v>342</v>
      </c>
    </row>
    <row r="96" spans="1:7" ht="60">
      <c r="A96" s="55" t="s">
        <v>223</v>
      </c>
      <c r="B96" s="43" t="s">
        <v>464</v>
      </c>
      <c r="C96" s="44" t="s">
        <v>326</v>
      </c>
      <c r="D96" s="42">
        <v>62.91</v>
      </c>
      <c r="E96" s="42">
        <v>62.91</v>
      </c>
      <c r="F96" s="42">
        <v>0</v>
      </c>
      <c r="G96" s="45" t="s">
        <v>343</v>
      </c>
    </row>
    <row r="97" spans="1:7" ht="24">
      <c r="A97" s="55" t="s">
        <v>224</v>
      </c>
      <c r="B97" s="43" t="s">
        <v>464</v>
      </c>
      <c r="C97" s="44" t="s">
        <v>281</v>
      </c>
      <c r="D97" s="42">
        <v>21.4</v>
      </c>
      <c r="E97" s="42">
        <v>21.4</v>
      </c>
      <c r="F97" s="42">
        <v>0</v>
      </c>
      <c r="G97" s="45" t="s">
        <v>344</v>
      </c>
    </row>
    <row r="98" spans="1:7" ht="60">
      <c r="A98" s="55" t="s">
        <v>224</v>
      </c>
      <c r="B98" s="43" t="s">
        <v>468</v>
      </c>
      <c r="C98" s="44" t="s">
        <v>246</v>
      </c>
      <c r="D98" s="42">
        <v>153.06</v>
      </c>
      <c r="E98" s="42">
        <v>153.06</v>
      </c>
      <c r="F98" s="42">
        <v>0</v>
      </c>
      <c r="G98" s="45" t="s">
        <v>345</v>
      </c>
    </row>
    <row r="99" spans="1:7" ht="60">
      <c r="A99" s="55" t="s">
        <v>224</v>
      </c>
      <c r="B99" s="43" t="s">
        <v>464</v>
      </c>
      <c r="C99" s="44" t="s">
        <v>326</v>
      </c>
      <c r="D99" s="42">
        <v>693.94</v>
      </c>
      <c r="E99" s="42">
        <v>693.94</v>
      </c>
      <c r="F99" s="42">
        <v>0</v>
      </c>
      <c r="G99" s="45" t="s">
        <v>346</v>
      </c>
    </row>
    <row r="100" spans="1:7" ht="60">
      <c r="A100" s="55" t="s">
        <v>224</v>
      </c>
      <c r="B100" s="43" t="s">
        <v>464</v>
      </c>
      <c r="C100" s="44" t="s">
        <v>328</v>
      </c>
      <c r="D100" s="42">
        <v>23</v>
      </c>
      <c r="E100" s="42">
        <v>23</v>
      </c>
      <c r="F100" s="42">
        <v>0</v>
      </c>
      <c r="G100" s="45" t="s">
        <v>347</v>
      </c>
    </row>
    <row r="101" spans="1:7" ht="36">
      <c r="A101" s="55" t="s">
        <v>225</v>
      </c>
      <c r="B101" s="43" t="s">
        <v>464</v>
      </c>
      <c r="C101" s="44" t="s">
        <v>326</v>
      </c>
      <c r="D101" s="42">
        <v>216.22</v>
      </c>
      <c r="E101" s="42">
        <v>216.22</v>
      </c>
      <c r="F101" s="42">
        <v>0</v>
      </c>
      <c r="G101" s="45" t="s">
        <v>348</v>
      </c>
    </row>
    <row r="102" spans="1:7" ht="12">
      <c r="A102" s="55" t="s">
        <v>225</v>
      </c>
      <c r="B102" s="43" t="s">
        <v>464</v>
      </c>
      <c r="C102" s="44" t="s">
        <v>328</v>
      </c>
      <c r="D102" s="42">
        <v>5.24</v>
      </c>
      <c r="E102" s="42">
        <v>5.24</v>
      </c>
      <c r="F102" s="42">
        <v>0</v>
      </c>
      <c r="G102" s="45" t="s">
        <v>349</v>
      </c>
    </row>
    <row r="103" spans="1:7" ht="72">
      <c r="A103" s="55" t="s">
        <v>226</v>
      </c>
      <c r="B103" s="43" t="s">
        <v>464</v>
      </c>
      <c r="C103" s="44" t="s">
        <v>326</v>
      </c>
      <c r="D103" s="42">
        <v>100.5</v>
      </c>
      <c r="E103" s="42">
        <v>100.5</v>
      </c>
      <c r="F103" s="42">
        <v>0</v>
      </c>
      <c r="G103" s="45" t="s">
        <v>350</v>
      </c>
    </row>
    <row r="104" spans="1:7" ht="12">
      <c r="A104" s="55" t="s">
        <v>227</v>
      </c>
      <c r="B104" s="43" t="s">
        <v>469</v>
      </c>
      <c r="C104" s="44" t="s">
        <v>351</v>
      </c>
      <c r="D104" s="42">
        <v>2000</v>
      </c>
      <c r="E104" s="42">
        <v>0</v>
      </c>
      <c r="F104" s="42">
        <v>2000</v>
      </c>
      <c r="G104" s="45" t="s">
        <v>352</v>
      </c>
    </row>
    <row r="105" spans="1:7" ht="36">
      <c r="A105" s="55" t="s">
        <v>228</v>
      </c>
      <c r="B105" s="43" t="s">
        <v>470</v>
      </c>
      <c r="C105" s="44" t="s">
        <v>326</v>
      </c>
      <c r="D105" s="42">
        <v>2.37</v>
      </c>
      <c r="E105" s="42">
        <v>2.37</v>
      </c>
      <c r="F105" s="42">
        <v>0</v>
      </c>
      <c r="G105" s="45" t="s">
        <v>353</v>
      </c>
    </row>
    <row r="106" spans="1:7" ht="72">
      <c r="A106" s="55" t="s">
        <v>229</v>
      </c>
      <c r="B106" s="43" t="s">
        <v>471</v>
      </c>
      <c r="C106" s="44" t="s">
        <v>243</v>
      </c>
      <c r="D106" s="42">
        <v>176.81</v>
      </c>
      <c r="E106" s="42">
        <v>176.81</v>
      </c>
      <c r="F106" s="42">
        <v>0</v>
      </c>
      <c r="G106" s="45" t="s">
        <v>354</v>
      </c>
    </row>
    <row r="107" spans="1:7" ht="60">
      <c r="A107" s="55" t="s">
        <v>229</v>
      </c>
      <c r="B107" s="43" t="s">
        <v>472</v>
      </c>
      <c r="C107" s="44" t="s">
        <v>252</v>
      </c>
      <c r="D107" s="42">
        <v>289.54</v>
      </c>
      <c r="E107" s="42">
        <v>289.54</v>
      </c>
      <c r="F107" s="42">
        <v>0</v>
      </c>
      <c r="G107" s="45" t="s">
        <v>355</v>
      </c>
    </row>
    <row r="108" spans="1:7" ht="12">
      <c r="A108" s="55" t="s">
        <v>229</v>
      </c>
      <c r="B108" s="43" t="s">
        <v>473</v>
      </c>
      <c r="C108" s="44" t="s">
        <v>356</v>
      </c>
      <c r="D108" s="42">
        <v>500</v>
      </c>
      <c r="E108" s="42">
        <v>0</v>
      </c>
      <c r="F108" s="42">
        <v>500</v>
      </c>
      <c r="G108" s="45" t="s">
        <v>357</v>
      </c>
    </row>
    <row r="109" spans="1:7" ht="48">
      <c r="A109" s="55" t="s">
        <v>229</v>
      </c>
      <c r="B109" s="43" t="s">
        <v>471</v>
      </c>
      <c r="C109" s="44" t="s">
        <v>256</v>
      </c>
      <c r="D109" s="42">
        <v>241.5</v>
      </c>
      <c r="E109" s="42">
        <v>241.5</v>
      </c>
      <c r="F109" s="42">
        <v>0</v>
      </c>
      <c r="G109" s="45" t="s">
        <v>358</v>
      </c>
    </row>
    <row r="110" spans="1:7" ht="24">
      <c r="A110" s="55" t="s">
        <v>230</v>
      </c>
      <c r="B110" s="43" t="s">
        <v>470</v>
      </c>
      <c r="C110" s="44" t="s">
        <v>326</v>
      </c>
      <c r="D110" s="42">
        <v>1.09</v>
      </c>
      <c r="E110" s="42">
        <v>1.09</v>
      </c>
      <c r="F110" s="42">
        <v>0</v>
      </c>
      <c r="G110" s="45" t="s">
        <v>359</v>
      </c>
    </row>
    <row r="111" spans="1:7" ht="108">
      <c r="A111" s="55" t="s">
        <v>230</v>
      </c>
      <c r="B111" s="43" t="s">
        <v>474</v>
      </c>
      <c r="C111" s="44" t="s">
        <v>360</v>
      </c>
      <c r="D111" s="42">
        <v>2000</v>
      </c>
      <c r="E111" s="42">
        <v>0</v>
      </c>
      <c r="F111" s="42">
        <v>2000</v>
      </c>
      <c r="G111" s="45" t="s">
        <v>361</v>
      </c>
    </row>
    <row r="112" spans="1:7" ht="24">
      <c r="A112" s="55" t="s">
        <v>231</v>
      </c>
      <c r="B112" s="43" t="s">
        <v>471</v>
      </c>
      <c r="C112" s="44" t="s">
        <v>243</v>
      </c>
      <c r="D112" s="42">
        <v>431.16</v>
      </c>
      <c r="E112" s="42">
        <v>431.16</v>
      </c>
      <c r="F112" s="42">
        <v>0</v>
      </c>
      <c r="G112" s="45" t="s">
        <v>362</v>
      </c>
    </row>
    <row r="113" spans="1:7" ht="24">
      <c r="A113" s="55" t="s">
        <v>231</v>
      </c>
      <c r="B113" s="44" t="s">
        <v>245</v>
      </c>
      <c r="C113" s="44" t="s">
        <v>245</v>
      </c>
      <c r="D113" s="42">
        <v>0</v>
      </c>
      <c r="E113" s="42">
        <v>0</v>
      </c>
      <c r="F113" s="42">
        <v>0</v>
      </c>
      <c r="G113" s="45" t="s">
        <v>475</v>
      </c>
    </row>
    <row r="114" spans="1:7" ht="12">
      <c r="A114" s="55" t="s">
        <v>231</v>
      </c>
      <c r="B114" s="43" t="s">
        <v>472</v>
      </c>
      <c r="C114" s="44" t="s">
        <v>250</v>
      </c>
      <c r="D114" s="42">
        <v>0</v>
      </c>
      <c r="E114" s="42">
        <v>0</v>
      </c>
      <c r="F114" s="42">
        <v>0</v>
      </c>
      <c r="G114" s="45" t="s">
        <v>363</v>
      </c>
    </row>
    <row r="115" spans="1:7" ht="96">
      <c r="A115" s="55" t="s">
        <v>231</v>
      </c>
      <c r="B115" s="43" t="s">
        <v>472</v>
      </c>
      <c r="C115" s="44" t="s">
        <v>364</v>
      </c>
      <c r="D115" s="42">
        <v>297.99</v>
      </c>
      <c r="E115" s="42">
        <v>297.99</v>
      </c>
      <c r="F115" s="42">
        <v>0</v>
      </c>
      <c r="G115" s="45" t="s">
        <v>365</v>
      </c>
    </row>
    <row r="116" spans="1:7" ht="24">
      <c r="A116" s="55" t="s">
        <v>231</v>
      </c>
      <c r="B116" s="43" t="s">
        <v>471</v>
      </c>
      <c r="C116" s="44" t="s">
        <v>256</v>
      </c>
      <c r="D116" s="42">
        <v>278.19</v>
      </c>
      <c r="E116" s="42">
        <v>278.19</v>
      </c>
      <c r="F116" s="42">
        <v>0</v>
      </c>
      <c r="G116" s="45" t="s">
        <v>289</v>
      </c>
    </row>
    <row r="117" spans="1:7" ht="108">
      <c r="A117" s="55" t="s">
        <v>232</v>
      </c>
      <c r="B117" s="43" t="s">
        <v>468</v>
      </c>
      <c r="C117" s="44" t="s">
        <v>246</v>
      </c>
      <c r="D117" s="42">
        <v>154.9</v>
      </c>
      <c r="E117" s="42">
        <v>154.9</v>
      </c>
      <c r="F117" s="42">
        <v>0</v>
      </c>
      <c r="G117" s="45" t="s">
        <v>366</v>
      </c>
    </row>
    <row r="118" spans="1:7" ht="48">
      <c r="A118" s="55" t="s">
        <v>232</v>
      </c>
      <c r="B118" s="43" t="s">
        <v>476</v>
      </c>
      <c r="C118" s="44" t="s">
        <v>326</v>
      </c>
      <c r="D118" s="42">
        <v>56.36</v>
      </c>
      <c r="E118" s="42">
        <v>56.36</v>
      </c>
      <c r="F118" s="42">
        <v>0</v>
      </c>
      <c r="G118" s="45" t="s">
        <v>367</v>
      </c>
    </row>
    <row r="119" spans="1:7" ht="60">
      <c r="A119" s="55" t="s">
        <v>233</v>
      </c>
      <c r="B119" s="43" t="s">
        <v>476</v>
      </c>
      <c r="C119" s="44" t="s">
        <v>368</v>
      </c>
      <c r="D119" s="42">
        <v>1062.09</v>
      </c>
      <c r="E119" s="42">
        <v>1062.09</v>
      </c>
      <c r="F119" s="42">
        <v>0</v>
      </c>
      <c r="G119" s="45" t="s">
        <v>369</v>
      </c>
    </row>
    <row r="120" spans="1:7" ht="156">
      <c r="A120" s="55" t="s">
        <v>233</v>
      </c>
      <c r="B120" s="43" t="s">
        <v>465</v>
      </c>
      <c r="C120" s="44" t="s">
        <v>370</v>
      </c>
      <c r="D120" s="42">
        <v>725</v>
      </c>
      <c r="E120" s="42">
        <v>725</v>
      </c>
      <c r="F120" s="42">
        <v>0</v>
      </c>
      <c r="G120" s="45" t="s">
        <v>371</v>
      </c>
    </row>
    <row r="121" spans="1:7" ht="36">
      <c r="A121" s="55" t="s">
        <v>233</v>
      </c>
      <c r="B121" s="43" t="s">
        <v>476</v>
      </c>
      <c r="C121" s="44" t="s">
        <v>372</v>
      </c>
      <c r="D121" s="42">
        <v>80</v>
      </c>
      <c r="E121" s="42">
        <v>80</v>
      </c>
      <c r="F121" s="42">
        <v>0</v>
      </c>
      <c r="G121" s="45" t="s">
        <v>373</v>
      </c>
    </row>
    <row r="122" spans="1:7" ht="12">
      <c r="A122" s="55" t="s">
        <v>233</v>
      </c>
      <c r="B122" s="43" t="s">
        <v>465</v>
      </c>
      <c r="C122" s="44" t="s">
        <v>374</v>
      </c>
      <c r="D122" s="42">
        <v>2687.8</v>
      </c>
      <c r="E122" s="42">
        <v>2687.8</v>
      </c>
      <c r="F122" s="42">
        <v>0</v>
      </c>
      <c r="G122" s="45" t="s">
        <v>375</v>
      </c>
    </row>
    <row r="123" spans="1:7" ht="120">
      <c r="A123" s="55" t="s">
        <v>233</v>
      </c>
      <c r="B123" s="43" t="s">
        <v>468</v>
      </c>
      <c r="C123" s="44" t="s">
        <v>246</v>
      </c>
      <c r="D123" s="42">
        <v>3610.01</v>
      </c>
      <c r="E123" s="42">
        <v>3610.01</v>
      </c>
      <c r="F123" s="42">
        <v>0</v>
      </c>
      <c r="G123" s="45" t="s">
        <v>376</v>
      </c>
    </row>
    <row r="124" spans="1:7" ht="12">
      <c r="A124" s="55" t="s">
        <v>233</v>
      </c>
      <c r="B124" s="43" t="s">
        <v>476</v>
      </c>
      <c r="C124" s="44" t="s">
        <v>377</v>
      </c>
      <c r="D124" s="42">
        <v>70</v>
      </c>
      <c r="E124" s="42">
        <v>70</v>
      </c>
      <c r="F124" s="42">
        <v>0</v>
      </c>
      <c r="G124" s="45" t="s">
        <v>378</v>
      </c>
    </row>
    <row r="125" spans="1:7" ht="12">
      <c r="A125" s="55" t="s">
        <v>233</v>
      </c>
      <c r="B125" s="43" t="s">
        <v>476</v>
      </c>
      <c r="C125" s="44" t="s">
        <v>379</v>
      </c>
      <c r="D125" s="42">
        <v>181.18</v>
      </c>
      <c r="E125" s="42">
        <v>181.18</v>
      </c>
      <c r="F125" s="42">
        <v>0</v>
      </c>
      <c r="G125" s="45" t="s">
        <v>380</v>
      </c>
    </row>
    <row r="126" spans="1:7" ht="120">
      <c r="A126" s="55" t="s">
        <v>233</v>
      </c>
      <c r="B126" s="43" t="s">
        <v>476</v>
      </c>
      <c r="C126" s="44" t="s">
        <v>381</v>
      </c>
      <c r="D126" s="42">
        <v>270.78</v>
      </c>
      <c r="E126" s="42">
        <v>270.78</v>
      </c>
      <c r="F126" s="42">
        <v>0</v>
      </c>
      <c r="G126" s="45" t="s">
        <v>382</v>
      </c>
    </row>
    <row r="127" spans="1:7" ht="24">
      <c r="A127" s="55" t="s">
        <v>233</v>
      </c>
      <c r="B127" s="43" t="s">
        <v>476</v>
      </c>
      <c r="C127" s="44" t="s">
        <v>383</v>
      </c>
      <c r="D127" s="42">
        <v>205</v>
      </c>
      <c r="E127" s="42">
        <v>205</v>
      </c>
      <c r="F127" s="42">
        <v>0</v>
      </c>
      <c r="G127" s="45" t="s">
        <v>384</v>
      </c>
    </row>
    <row r="128" spans="1:7" ht="12">
      <c r="A128" s="55" t="s">
        <v>233</v>
      </c>
      <c r="B128" s="43" t="s">
        <v>476</v>
      </c>
      <c r="C128" s="44" t="s">
        <v>385</v>
      </c>
      <c r="D128" s="42">
        <v>20</v>
      </c>
      <c r="E128" s="42">
        <v>20</v>
      </c>
      <c r="F128" s="42">
        <v>0</v>
      </c>
      <c r="G128" s="45" t="s">
        <v>386</v>
      </c>
    </row>
    <row r="129" spans="1:7" ht="36">
      <c r="A129" s="55" t="s">
        <v>233</v>
      </c>
      <c r="B129" s="43" t="s">
        <v>476</v>
      </c>
      <c r="C129" s="44" t="s">
        <v>387</v>
      </c>
      <c r="D129" s="42">
        <v>352</v>
      </c>
      <c r="E129" s="42">
        <v>352</v>
      </c>
      <c r="F129" s="42">
        <v>0</v>
      </c>
      <c r="G129" s="45" t="s">
        <v>388</v>
      </c>
    </row>
    <row r="130" spans="1:7" ht="48">
      <c r="A130" s="55" t="s">
        <v>234</v>
      </c>
      <c r="B130" s="43" t="s">
        <v>477</v>
      </c>
      <c r="C130" s="44" t="s">
        <v>243</v>
      </c>
      <c r="D130" s="42">
        <v>162.44</v>
      </c>
      <c r="E130" s="42">
        <v>162.44</v>
      </c>
      <c r="F130" s="42">
        <v>0</v>
      </c>
      <c r="G130" s="45" t="s">
        <v>389</v>
      </c>
    </row>
    <row r="131" spans="1:7" ht="24">
      <c r="A131" s="55" t="s">
        <v>234</v>
      </c>
      <c r="B131" s="44" t="s">
        <v>245</v>
      </c>
      <c r="C131" s="44" t="s">
        <v>245</v>
      </c>
      <c r="D131" s="42">
        <v>0</v>
      </c>
      <c r="E131" s="42">
        <v>0</v>
      </c>
      <c r="F131" s="42">
        <v>0</v>
      </c>
      <c r="G131" s="45" t="s">
        <v>475</v>
      </c>
    </row>
    <row r="132" spans="1:7" ht="24">
      <c r="A132" s="55" t="s">
        <v>234</v>
      </c>
      <c r="B132" s="43" t="s">
        <v>478</v>
      </c>
      <c r="C132" s="44" t="s">
        <v>250</v>
      </c>
      <c r="D132" s="42">
        <v>96.52</v>
      </c>
      <c r="E132" s="42">
        <v>96.52</v>
      </c>
      <c r="F132" s="42">
        <v>0</v>
      </c>
      <c r="G132" s="45" t="s">
        <v>390</v>
      </c>
    </row>
    <row r="133" spans="1:7" ht="24">
      <c r="A133" s="55" t="s">
        <v>234</v>
      </c>
      <c r="B133" s="43" t="s">
        <v>478</v>
      </c>
      <c r="C133" s="44" t="s">
        <v>252</v>
      </c>
      <c r="D133" s="42">
        <v>161.2</v>
      </c>
      <c r="E133" s="42">
        <v>161.2</v>
      </c>
      <c r="F133" s="42">
        <v>0</v>
      </c>
      <c r="G133" s="45" t="s">
        <v>391</v>
      </c>
    </row>
    <row r="134" spans="1:7" ht="24">
      <c r="A134" s="55" t="s">
        <v>234</v>
      </c>
      <c r="B134" s="43" t="s">
        <v>477</v>
      </c>
      <c r="C134" s="44" t="s">
        <v>256</v>
      </c>
      <c r="D134" s="42">
        <v>230.16</v>
      </c>
      <c r="E134" s="42">
        <v>230.16</v>
      </c>
      <c r="F134" s="42">
        <v>0</v>
      </c>
      <c r="G134" s="45" t="s">
        <v>392</v>
      </c>
    </row>
    <row r="135" spans="1:7" ht="36">
      <c r="A135" s="55" t="s">
        <v>235</v>
      </c>
      <c r="B135" s="43" t="s">
        <v>477</v>
      </c>
      <c r="C135" s="44" t="s">
        <v>243</v>
      </c>
      <c r="D135" s="42">
        <v>72</v>
      </c>
      <c r="E135" s="42">
        <v>72</v>
      </c>
      <c r="F135" s="42">
        <v>0</v>
      </c>
      <c r="G135" s="45" t="s">
        <v>393</v>
      </c>
    </row>
    <row r="136" spans="1:7" ht="24">
      <c r="A136" s="55" t="s">
        <v>235</v>
      </c>
      <c r="B136" s="44" t="s">
        <v>245</v>
      </c>
      <c r="C136" s="44" t="s">
        <v>245</v>
      </c>
      <c r="D136" s="42">
        <v>0</v>
      </c>
      <c r="E136" s="42">
        <v>0</v>
      </c>
      <c r="F136" s="42">
        <v>0</v>
      </c>
      <c r="G136" s="45" t="s">
        <v>475</v>
      </c>
    </row>
    <row r="137" spans="1:7" ht="264">
      <c r="A137" s="55" t="s">
        <v>235</v>
      </c>
      <c r="B137" s="43" t="s">
        <v>478</v>
      </c>
      <c r="C137" s="44" t="s">
        <v>252</v>
      </c>
      <c r="D137" s="42">
        <v>636.43</v>
      </c>
      <c r="E137" s="42">
        <v>636.43</v>
      </c>
      <c r="F137" s="42">
        <v>0</v>
      </c>
      <c r="G137" s="45" t="s">
        <v>394</v>
      </c>
    </row>
    <row r="138" spans="1:7" ht="252">
      <c r="A138" s="55" t="s">
        <v>235</v>
      </c>
      <c r="B138" s="43" t="s">
        <v>477</v>
      </c>
      <c r="C138" s="44" t="s">
        <v>256</v>
      </c>
      <c r="D138" s="42">
        <v>429.44</v>
      </c>
      <c r="E138" s="42">
        <v>429.44</v>
      </c>
      <c r="F138" s="42">
        <v>0</v>
      </c>
      <c r="G138" s="45" t="s">
        <v>395</v>
      </c>
    </row>
    <row r="139" spans="1:7" ht="24">
      <c r="A139" s="55" t="s">
        <v>236</v>
      </c>
      <c r="B139" s="43" t="s">
        <v>472</v>
      </c>
      <c r="C139" s="44" t="s">
        <v>396</v>
      </c>
      <c r="D139" s="42">
        <v>0</v>
      </c>
      <c r="E139" s="42">
        <v>0</v>
      </c>
      <c r="F139" s="42">
        <v>0</v>
      </c>
      <c r="G139" s="45" t="s">
        <v>397</v>
      </c>
    </row>
    <row r="140" spans="1:7" ht="24">
      <c r="A140" s="55" t="s">
        <v>236</v>
      </c>
      <c r="B140" s="44" t="s">
        <v>245</v>
      </c>
      <c r="C140" s="44" t="s">
        <v>245</v>
      </c>
      <c r="D140" s="42">
        <v>0</v>
      </c>
      <c r="E140" s="42">
        <v>0</v>
      </c>
      <c r="F140" s="42">
        <v>0</v>
      </c>
      <c r="G140" s="45" t="s">
        <v>475</v>
      </c>
    </row>
    <row r="141" spans="1:7" ht="204">
      <c r="A141" s="55" t="s">
        <v>236</v>
      </c>
      <c r="B141" s="43" t="s">
        <v>472</v>
      </c>
      <c r="C141" s="44" t="s">
        <v>252</v>
      </c>
      <c r="D141" s="42">
        <v>0</v>
      </c>
      <c r="E141" s="42">
        <v>0</v>
      </c>
      <c r="F141" s="42">
        <v>0</v>
      </c>
      <c r="G141" s="45" t="s">
        <v>398</v>
      </c>
    </row>
    <row r="142" spans="1:7" ht="24">
      <c r="A142" s="55" t="s">
        <v>236</v>
      </c>
      <c r="B142" s="43" t="s">
        <v>472</v>
      </c>
      <c r="C142" s="44" t="s">
        <v>256</v>
      </c>
      <c r="D142" s="42">
        <v>0</v>
      </c>
      <c r="E142" s="42">
        <v>0</v>
      </c>
      <c r="F142" s="42">
        <v>0</v>
      </c>
      <c r="G142" s="45" t="s">
        <v>399</v>
      </c>
    </row>
    <row r="143" spans="1:7" ht="48">
      <c r="A143" s="55" t="s">
        <v>237</v>
      </c>
      <c r="B143" s="43" t="s">
        <v>472</v>
      </c>
      <c r="C143" s="44" t="s">
        <v>396</v>
      </c>
      <c r="D143" s="42">
        <v>0</v>
      </c>
      <c r="E143" s="42">
        <v>0</v>
      </c>
      <c r="F143" s="42">
        <v>0</v>
      </c>
      <c r="G143" s="45" t="s">
        <v>400</v>
      </c>
    </row>
    <row r="144" spans="1:7" ht="24">
      <c r="A144" s="55" t="s">
        <v>237</v>
      </c>
      <c r="B144" s="43" t="s">
        <v>472</v>
      </c>
      <c r="C144" s="44" t="s">
        <v>245</v>
      </c>
      <c r="D144" s="42">
        <v>0</v>
      </c>
      <c r="E144" s="42">
        <v>0</v>
      </c>
      <c r="F144" s="42">
        <v>0</v>
      </c>
      <c r="G144" s="45" t="s">
        <v>475</v>
      </c>
    </row>
    <row r="145" spans="1:7" ht="252">
      <c r="A145" s="55" t="s">
        <v>237</v>
      </c>
      <c r="B145" s="43" t="s">
        <v>472</v>
      </c>
      <c r="C145" s="44" t="s">
        <v>252</v>
      </c>
      <c r="D145" s="42">
        <v>0</v>
      </c>
      <c r="E145" s="42">
        <v>0</v>
      </c>
      <c r="F145" s="42">
        <v>0</v>
      </c>
      <c r="G145" s="45" t="s">
        <v>401</v>
      </c>
    </row>
    <row r="146" spans="1:7" ht="96">
      <c r="A146" s="55" t="s">
        <v>237</v>
      </c>
      <c r="B146" s="43" t="s">
        <v>472</v>
      </c>
      <c r="C146" s="44" t="s">
        <v>256</v>
      </c>
      <c r="D146" s="42">
        <v>0</v>
      </c>
      <c r="E146" s="42">
        <v>0</v>
      </c>
      <c r="F146" s="42">
        <v>0</v>
      </c>
      <c r="G146" s="45" t="s">
        <v>402</v>
      </c>
    </row>
    <row r="147" spans="1:7" ht="24">
      <c r="A147" s="55" t="s">
        <v>238</v>
      </c>
      <c r="B147" s="44" t="s">
        <v>245</v>
      </c>
      <c r="C147" s="44" t="s">
        <v>245</v>
      </c>
      <c r="D147" s="42">
        <v>0</v>
      </c>
      <c r="E147" s="42">
        <v>0</v>
      </c>
      <c r="F147" s="42">
        <v>0</v>
      </c>
      <c r="G147" s="45" t="s">
        <v>475</v>
      </c>
    </row>
    <row r="148" spans="1:7" ht="12">
      <c r="A148" s="55" t="s">
        <v>238</v>
      </c>
      <c r="B148" s="43" t="s">
        <v>472</v>
      </c>
      <c r="C148" s="44" t="s">
        <v>252</v>
      </c>
      <c r="D148" s="42">
        <v>0</v>
      </c>
      <c r="E148" s="42">
        <v>0</v>
      </c>
      <c r="F148" s="42">
        <v>0</v>
      </c>
      <c r="G148" s="45" t="s">
        <v>403</v>
      </c>
    </row>
    <row r="149" spans="1:7" ht="24">
      <c r="A149" s="55" t="s">
        <v>238</v>
      </c>
      <c r="B149" s="43" t="s">
        <v>472</v>
      </c>
      <c r="C149" s="44" t="s">
        <v>256</v>
      </c>
      <c r="D149" s="42">
        <v>0</v>
      </c>
      <c r="E149" s="42">
        <v>0</v>
      </c>
      <c r="F149" s="42">
        <v>0</v>
      </c>
      <c r="G149" s="45" t="s">
        <v>404</v>
      </c>
    </row>
    <row r="150" spans="1:7" ht="24">
      <c r="A150" s="55" t="s">
        <v>239</v>
      </c>
      <c r="B150" s="44" t="s">
        <v>245</v>
      </c>
      <c r="C150" s="44" t="s">
        <v>245</v>
      </c>
      <c r="D150" s="42">
        <v>0</v>
      </c>
      <c r="E150" s="42">
        <v>0</v>
      </c>
      <c r="F150" s="42">
        <v>0</v>
      </c>
      <c r="G150" s="45" t="s">
        <v>475</v>
      </c>
    </row>
    <row r="151" spans="1:7" ht="60">
      <c r="A151" s="55" t="s">
        <v>239</v>
      </c>
      <c r="B151" s="43" t="s">
        <v>472</v>
      </c>
      <c r="C151" s="44" t="s">
        <v>252</v>
      </c>
      <c r="D151" s="42">
        <v>0</v>
      </c>
      <c r="E151" s="42">
        <v>0</v>
      </c>
      <c r="F151" s="42">
        <v>0</v>
      </c>
      <c r="G151" s="45" t="s">
        <v>405</v>
      </c>
    </row>
    <row r="152" spans="1:7" ht="24">
      <c r="A152" s="55" t="s">
        <v>239</v>
      </c>
      <c r="B152" s="43" t="s">
        <v>472</v>
      </c>
      <c r="C152" s="44" t="s">
        <v>406</v>
      </c>
      <c r="D152" s="42">
        <v>0</v>
      </c>
      <c r="E152" s="42">
        <v>0</v>
      </c>
      <c r="F152" s="42">
        <v>0</v>
      </c>
      <c r="G152" s="45" t="s">
        <v>407</v>
      </c>
    </row>
    <row r="153" spans="1:7" ht="108">
      <c r="A153" s="55" t="s">
        <v>239</v>
      </c>
      <c r="B153" s="43" t="s">
        <v>472</v>
      </c>
      <c r="C153" s="44" t="s">
        <v>408</v>
      </c>
      <c r="D153" s="42">
        <v>0</v>
      </c>
      <c r="E153" s="42">
        <v>0</v>
      </c>
      <c r="F153" s="42">
        <v>0</v>
      </c>
      <c r="G153" s="45" t="s">
        <v>409</v>
      </c>
    </row>
    <row r="154" spans="1:7" ht="24">
      <c r="A154" s="55" t="s">
        <v>240</v>
      </c>
      <c r="B154" s="44" t="s">
        <v>245</v>
      </c>
      <c r="C154" s="44" t="s">
        <v>245</v>
      </c>
      <c r="D154" s="42">
        <v>0</v>
      </c>
      <c r="E154" s="42">
        <v>0</v>
      </c>
      <c r="F154" s="42">
        <v>0</v>
      </c>
      <c r="G154" s="45" t="s">
        <v>475</v>
      </c>
    </row>
    <row r="155" spans="1:7" ht="409.5">
      <c r="A155" s="55" t="s">
        <v>240</v>
      </c>
      <c r="B155" s="43" t="s">
        <v>479</v>
      </c>
      <c r="C155" s="44" t="s">
        <v>246</v>
      </c>
      <c r="D155" s="42">
        <v>130.56</v>
      </c>
      <c r="E155" s="42">
        <v>130.56</v>
      </c>
      <c r="F155" s="42">
        <v>0</v>
      </c>
      <c r="G155" s="45" t="s">
        <v>410</v>
      </c>
    </row>
    <row r="156" spans="1:7" ht="396">
      <c r="A156" s="55" t="s">
        <v>240</v>
      </c>
      <c r="B156" s="43" t="s">
        <v>472</v>
      </c>
      <c r="C156" s="44" t="s">
        <v>252</v>
      </c>
      <c r="D156" s="42">
        <v>0</v>
      </c>
      <c r="E156" s="42">
        <v>0</v>
      </c>
      <c r="F156" s="42">
        <v>0</v>
      </c>
      <c r="G156" s="45" t="s">
        <v>411</v>
      </c>
    </row>
    <row r="157" spans="1:7" ht="264">
      <c r="A157" s="55" t="s">
        <v>240</v>
      </c>
      <c r="B157" s="43" t="s">
        <v>472</v>
      </c>
      <c r="C157" s="44" t="s">
        <v>256</v>
      </c>
      <c r="D157" s="42">
        <v>0</v>
      </c>
      <c r="E157" s="42">
        <v>0</v>
      </c>
      <c r="F157" s="42">
        <v>0</v>
      </c>
      <c r="G157" s="45" t="s">
        <v>412</v>
      </c>
    </row>
    <row r="158" spans="1:7" ht="12">
      <c r="A158" s="55" t="s">
        <v>241</v>
      </c>
      <c r="B158" s="43" t="s">
        <v>472</v>
      </c>
      <c r="C158" s="44" t="s">
        <v>281</v>
      </c>
      <c r="D158" s="42">
        <v>0</v>
      </c>
      <c r="E158" s="42">
        <v>0</v>
      </c>
      <c r="F158" s="42">
        <v>0</v>
      </c>
      <c r="G158" s="45" t="s">
        <v>413</v>
      </c>
    </row>
    <row r="159" spans="1:7" ht="24">
      <c r="A159" s="55" t="s">
        <v>241</v>
      </c>
      <c r="B159" s="44" t="s">
        <v>245</v>
      </c>
      <c r="C159" s="44" t="s">
        <v>245</v>
      </c>
      <c r="D159" s="42">
        <v>0</v>
      </c>
      <c r="E159" s="42">
        <v>0</v>
      </c>
      <c r="F159" s="42">
        <v>0</v>
      </c>
      <c r="G159" s="45" t="s">
        <v>475</v>
      </c>
    </row>
    <row r="160" spans="1:7" ht="204">
      <c r="A160" s="55" t="s">
        <v>241</v>
      </c>
      <c r="B160" s="43" t="s">
        <v>479</v>
      </c>
      <c r="C160" s="44" t="s">
        <v>246</v>
      </c>
      <c r="D160" s="42">
        <v>45</v>
      </c>
      <c r="E160" s="42">
        <v>45</v>
      </c>
      <c r="F160" s="42">
        <v>0</v>
      </c>
      <c r="G160" s="45" t="s">
        <v>414</v>
      </c>
    </row>
    <row r="161" spans="1:7" ht="409.5">
      <c r="A161" s="55" t="s">
        <v>241</v>
      </c>
      <c r="B161" s="43" t="s">
        <v>472</v>
      </c>
      <c r="C161" s="44" t="s">
        <v>252</v>
      </c>
      <c r="D161" s="42">
        <v>0</v>
      </c>
      <c r="E161" s="42">
        <v>0</v>
      </c>
      <c r="F161" s="42">
        <v>0</v>
      </c>
      <c r="G161" s="45" t="s">
        <v>415</v>
      </c>
    </row>
    <row r="162" spans="1:7" ht="216">
      <c r="A162" s="55" t="s">
        <v>241</v>
      </c>
      <c r="B162" s="43" t="s">
        <v>472</v>
      </c>
      <c r="C162" s="44" t="s">
        <v>256</v>
      </c>
      <c r="D162" s="42">
        <v>0</v>
      </c>
      <c r="E162" s="42">
        <v>0</v>
      </c>
      <c r="F162" s="42">
        <v>0</v>
      </c>
      <c r="G162" s="45" t="s">
        <v>416</v>
      </c>
    </row>
    <row r="163" spans="1:7" ht="12">
      <c r="A163" s="55" t="s">
        <v>242</v>
      </c>
      <c r="B163" s="43" t="s">
        <v>472</v>
      </c>
      <c r="C163" s="44" t="s">
        <v>243</v>
      </c>
      <c r="D163" s="42">
        <v>0</v>
      </c>
      <c r="E163" s="42">
        <v>0</v>
      </c>
      <c r="F163" s="42">
        <v>0</v>
      </c>
      <c r="G163" s="45" t="s">
        <v>417</v>
      </c>
    </row>
    <row r="164" spans="1:7" ht="24">
      <c r="A164" s="55" t="s">
        <v>242</v>
      </c>
      <c r="B164" s="44" t="s">
        <v>245</v>
      </c>
      <c r="C164" s="44" t="s">
        <v>245</v>
      </c>
      <c r="D164" s="42">
        <v>0</v>
      </c>
      <c r="E164" s="42">
        <v>0</v>
      </c>
      <c r="F164" s="42">
        <v>0</v>
      </c>
      <c r="G164" s="45" t="s">
        <v>475</v>
      </c>
    </row>
    <row r="165" spans="1:7" ht="60">
      <c r="A165" s="55" t="s">
        <v>242</v>
      </c>
      <c r="B165" s="43" t="s">
        <v>479</v>
      </c>
      <c r="C165" s="44" t="s">
        <v>246</v>
      </c>
      <c r="D165" s="42">
        <v>35.85</v>
      </c>
      <c r="E165" s="42">
        <v>35.85</v>
      </c>
      <c r="F165" s="42">
        <v>0</v>
      </c>
      <c r="G165" s="45" t="s">
        <v>418</v>
      </c>
    </row>
    <row r="166" spans="1:7" ht="60">
      <c r="A166" s="55" t="s">
        <v>242</v>
      </c>
      <c r="B166" s="43" t="s">
        <v>472</v>
      </c>
      <c r="C166" s="44" t="s">
        <v>252</v>
      </c>
      <c r="D166" s="42">
        <v>0</v>
      </c>
      <c r="E166" s="42">
        <v>0</v>
      </c>
      <c r="F166" s="42">
        <v>0</v>
      </c>
      <c r="G166" s="45" t="s">
        <v>419</v>
      </c>
    </row>
    <row r="167" spans="1:7" ht="60">
      <c r="A167" s="55" t="s">
        <v>242</v>
      </c>
      <c r="B167" s="43" t="s">
        <v>472</v>
      </c>
      <c r="C167" s="44" t="s">
        <v>256</v>
      </c>
      <c r="D167" s="42">
        <v>0</v>
      </c>
      <c r="E167" s="42">
        <v>0</v>
      </c>
      <c r="F167" s="42">
        <v>0</v>
      </c>
      <c r="G167" s="45" t="s">
        <v>420</v>
      </c>
    </row>
  </sheetData>
  <sheetProtection formatCells="0" formatColumns="0" formatRows="0"/>
  <mergeCells count="5">
    <mergeCell ref="A2:G2"/>
    <mergeCell ref="A4:A5"/>
    <mergeCell ref="B4:B5"/>
    <mergeCell ref="C4:C5"/>
    <mergeCell ref="G4:G5"/>
  </mergeCells>
  <printOptions horizontalCentered="1"/>
  <pageMargins left="0.75" right="0.75" top="1.38" bottom="0.98" header="0" footer="0"/>
  <pageSetup fitToHeight="999" horizontalDpi="1200" verticalDpi="12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2016-02-16T06:26:02Z</cp:lastPrinted>
  <dcterms:created xsi:type="dcterms:W3CDTF">2014-05-29T10:15:01Z</dcterms:created>
  <dcterms:modified xsi:type="dcterms:W3CDTF">2020-05-28T09:46:38Z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EDOID">
    <vt:i4>2491966</vt:i4>
  </property>
</Properties>
</file>